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3.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4.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5.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drawings/drawing6.xml" ContentType="application/vnd.openxmlformats-officedocument.drawing+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drawings/drawing7.xml" ContentType="application/vnd.openxmlformats-officedocument.drawing+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drawings/drawing8.xml" ContentType="application/vnd.openxmlformats-officedocument.drawing+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drawings/drawing9.xml" ContentType="application/vnd.openxmlformats-officedocument.drawing+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drawings/drawing10.xml" ContentType="application/vnd.openxmlformats-officedocument.drawing+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vlam.sharepoint.com/sites/BelplumeTeam/Gedeelde documenten/General/7. Documenten/1. VKI document/VKI braadkip/VKI 09-2024/"/>
    </mc:Choice>
  </mc:AlternateContent>
  <xr:revisionPtr revIDLastSave="1056" documentId="13_ncr:1_{0BF4CAD2-B759-4B57-B81D-F33C4C11C64F}" xr6:coauthVersionLast="47" xr6:coauthVersionMax="47" xr10:uidLastSave="{3AAAF76A-1CEE-4AB0-92BD-83D32A78D7B9}"/>
  <workbookProtection workbookAlgorithmName="SHA-512" workbookHashValue="51lVadA9H17QSo+DX3UNgxnRX+BIvbk8HAFFoZF+4QtbAc0Suhh4BwfB79zQeZXRdh3kIwMBmhcFep1e0pPm6A==" workbookSaltValue="rfr3TYWzAgVU8WT0ZdhB0A==" workbookSpinCount="100000" lockStructure="1"/>
  <bookViews>
    <workbookView xWindow="28680" yWindow="-120" windowWidth="29040" windowHeight="15720" activeTab="1" xr2:uid="{00000000-000D-0000-FFFF-FFFF00000000}"/>
  </bookViews>
  <sheets>
    <sheet name="Instructions" sheetId="4" r:id="rId1"/>
    <sheet name="ICA Troupeau 1" sheetId="8" r:id="rId2"/>
    <sheet name="ICA Troupeau 2" sheetId="17" r:id="rId3"/>
    <sheet name="ICA Troupeau 3" sheetId="16" r:id="rId4"/>
    <sheet name="ICA Troupeau 4" sheetId="22" r:id="rId5"/>
    <sheet name="ICA Troupeau 5" sheetId="21" r:id="rId6"/>
    <sheet name="ICA Troupeau 6" sheetId="23" r:id="rId7"/>
    <sheet name="ICA Troupeau 7" sheetId="24" r:id="rId8"/>
    <sheet name="ICA Troupeau 8" sheetId="25" r:id="rId9"/>
    <sheet name="ICA Troupeau 9" sheetId="26" r:id="rId10"/>
    <sheet name="ICA Troupeau 10" sheetId="27" r:id="rId11"/>
    <sheet name="Producten + wachttijd" sheetId="3" r:id="rId12"/>
  </sheets>
  <definedNames>
    <definedName name="_xlnm._FilterDatabase" localSheetId="1" hidden="1">'ICA Troupeau 1'!$K$1:$K$5</definedName>
    <definedName name="_xlnm._FilterDatabase" localSheetId="10" hidden="1">'ICA Troupeau 10'!$K$1:$K$5</definedName>
    <definedName name="_xlnm._FilterDatabase" localSheetId="2" hidden="1">'ICA Troupeau 2'!$K$1:$K$5</definedName>
    <definedName name="_xlnm._FilterDatabase" localSheetId="3" hidden="1">'ICA Troupeau 3'!$K$1:$K$5</definedName>
    <definedName name="_xlnm._FilterDatabase" localSheetId="4" hidden="1">'ICA Troupeau 4'!$K$1:$K$5</definedName>
    <definedName name="_xlnm._FilterDatabase" localSheetId="5" hidden="1">'ICA Troupeau 5'!$K$1:$K$5</definedName>
    <definedName name="_xlnm._FilterDatabase" localSheetId="6" hidden="1">'ICA Troupeau 6'!$K$1:$K$5</definedName>
    <definedName name="_xlnm._FilterDatabase" localSheetId="7" hidden="1">'ICA Troupeau 7'!$K$1:$K$5</definedName>
    <definedName name="_xlnm._FilterDatabase" localSheetId="8" hidden="1">'ICA Troupeau 8'!$K$1:$K$5</definedName>
    <definedName name="_xlnm._FilterDatabase" localSheetId="9" hidden="1">'ICA Troupeau 9'!$K$1:$K$5</definedName>
    <definedName name="_xlnm.Print_Area" localSheetId="1">'ICA Troupeau 1'!$A$1:$J$111</definedName>
    <definedName name="_xlnm.Print_Area" localSheetId="10">'ICA Troupeau 10'!$A$1:$J$111</definedName>
    <definedName name="_xlnm.Print_Area" localSheetId="2">'ICA Troupeau 2'!$A$1:$J$111</definedName>
    <definedName name="_xlnm.Print_Area" localSheetId="3">'ICA Troupeau 3'!$A$1:$J$111</definedName>
    <definedName name="_xlnm.Print_Area" localSheetId="4">'ICA Troupeau 4'!$A$1:$J$111</definedName>
    <definedName name="_xlnm.Print_Area" localSheetId="5">'ICA Troupeau 5'!$A$1:$J$111</definedName>
    <definedName name="_xlnm.Print_Area" localSheetId="6">'ICA Troupeau 6'!$A$1:$J$111</definedName>
    <definedName name="_xlnm.Print_Area" localSheetId="7">'ICA Troupeau 7'!$A$1:$J$111</definedName>
    <definedName name="_xlnm.Print_Area" localSheetId="8">'ICA Troupeau 8'!$A$1:$J$111</definedName>
    <definedName name="_xlnm.Print_Area" localSheetId="9">'ICA Troupeau 9'!$A$1:$J$111</definedName>
    <definedName name="dagen" localSheetId="1">'ICA Troupeau 1'!$H$53:$I$57</definedName>
    <definedName name="dagen" localSheetId="10">'ICA Troupeau 10'!$H$53:$I$57</definedName>
    <definedName name="dagen" localSheetId="2">'ICA Troupeau 2'!$H$53:$I$57</definedName>
    <definedName name="dagen" localSheetId="3">'ICA Troupeau 3'!$H$53:$I$57</definedName>
    <definedName name="dagen" localSheetId="4">'ICA Troupeau 4'!$H$53:$I$57</definedName>
    <definedName name="dagen" localSheetId="5">'ICA Troupeau 5'!$H$53:$I$57</definedName>
    <definedName name="dagen" localSheetId="6">'ICA Troupeau 6'!$H$53:$I$57</definedName>
    <definedName name="dagen" localSheetId="7">'ICA Troupeau 7'!$H$53:$I$57</definedName>
    <definedName name="dagen" localSheetId="8">'ICA Troupeau 8'!$H$53:$I$57</definedName>
    <definedName name="dagen" localSheetId="9">'ICA Troupeau 9'!$H$53:$I$57</definedName>
    <definedName name="dagen">#REF!</definedName>
    <definedName name="geneesmiddelen">'Producten + wachttijd'!$D$3:$D$63</definedName>
    <definedName name="geneesmiddelenW">'Producten + wachttijd'!$E$2:$F$63</definedName>
    <definedName name="landen">'Producten + wachttijd'!$H$2:$H$247</definedName>
    <definedName name="opzet" localSheetId="1">'ICA Troupeau 1'!$H$17</definedName>
    <definedName name="opzet" localSheetId="10">'ICA Troupeau 10'!$H$17</definedName>
    <definedName name="opzet" localSheetId="2">'ICA Troupeau 2'!$H$17</definedName>
    <definedName name="opzet" localSheetId="3">'ICA Troupeau 3'!$H$17</definedName>
    <definedName name="opzet" localSheetId="4">'ICA Troupeau 4'!$H$17</definedName>
    <definedName name="opzet" localSheetId="5">'ICA Troupeau 5'!$H$17</definedName>
    <definedName name="opzet" localSheetId="6">'ICA Troupeau 6'!$H$17</definedName>
    <definedName name="opzet" localSheetId="7">'ICA Troupeau 7'!$H$17</definedName>
    <definedName name="opzet" localSheetId="8">'ICA Troupeau 8'!$H$17</definedName>
    <definedName name="opzet" localSheetId="9">'ICA Troupeau 9'!$H$17</definedName>
    <definedName name="opzet">#REF!</definedName>
    <definedName name="Print_Area" localSheetId="1">'ICA Troupeau 1'!$A$1:$J$111</definedName>
    <definedName name="Print_Area" localSheetId="10">'ICA Troupeau 10'!$A$1:$J$111</definedName>
    <definedName name="Print_Area" localSheetId="2">'ICA Troupeau 2'!$A$1:$J$111</definedName>
    <definedName name="Print_Area" localSheetId="3">'ICA Troupeau 3'!$A$1:$J$111</definedName>
    <definedName name="Print_Area" localSheetId="4">'ICA Troupeau 4'!$A$1:$J$111</definedName>
    <definedName name="Print_Area" localSheetId="5">'ICA Troupeau 5'!$A$1:$J$111</definedName>
    <definedName name="Print_Area" localSheetId="6">'ICA Troupeau 6'!$A$1:$J$111</definedName>
    <definedName name="Print_Area" localSheetId="7">'ICA Troupeau 7'!$A$1:$J$111</definedName>
    <definedName name="Print_Area" localSheetId="8">'ICA Troupeau 8'!$A$1:$J$111</definedName>
    <definedName name="Print_Area" localSheetId="9">'ICA Troupeau 9'!$A$1:$J$111</definedName>
    <definedName name="slachtdatum" localSheetId="1">'ICA Troupeau 1'!$K$2</definedName>
    <definedName name="slachtdatum" localSheetId="10">'ICA Troupeau 10'!$K$2</definedName>
    <definedName name="slachtdatum" localSheetId="2">'ICA Troupeau 2'!$K$2</definedName>
    <definedName name="slachtdatum" localSheetId="3">'ICA Troupeau 3'!$K$2</definedName>
    <definedName name="slachtdatum" localSheetId="4">'ICA Troupeau 4'!$K$2</definedName>
    <definedName name="slachtdatum" localSheetId="5">'ICA Troupeau 5'!$K$2</definedName>
    <definedName name="slachtdatum" localSheetId="6">'ICA Troupeau 6'!$K$2</definedName>
    <definedName name="slachtdatum" localSheetId="7">'ICA Troupeau 7'!$K$2</definedName>
    <definedName name="slachtdatum" localSheetId="8">'ICA Troupeau 8'!$K$2</definedName>
    <definedName name="slachtdatum" localSheetId="9">'ICA Troupeau 9'!$K$2</definedName>
    <definedName name="slachtdatum">#REF!</definedName>
    <definedName name="toevoegingsmiddelen">#REF!</definedName>
    <definedName name="Toevoegmiddel">'Producten + wachttijd'!$A$6:$A$20</definedName>
    <definedName name="ToevoegmiddelW">'Producten + wachttijd'!$B$2:$C$20</definedName>
    <definedName name="vaccins">'Producten + wachttijd'!$G$3:$G$56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8" i="27" l="1"/>
  <c r="J47" i="27"/>
  <c r="J46" i="27"/>
  <c r="J45" i="27"/>
  <c r="G45" i="27"/>
  <c r="K45" i="27" s="1"/>
  <c r="J44" i="27"/>
  <c r="G44" i="27"/>
  <c r="K44" i="27" s="1"/>
  <c r="J43" i="27"/>
  <c r="G43" i="27"/>
  <c r="K43" i="27" s="1"/>
  <c r="J42" i="27"/>
  <c r="G42" i="27"/>
  <c r="K42" i="27" s="1"/>
  <c r="K41" i="27"/>
  <c r="J41" i="27"/>
  <c r="G41" i="27"/>
  <c r="I34" i="27"/>
  <c r="K34" i="27" s="1"/>
  <c r="I33" i="27"/>
  <c r="K33" i="27" s="1"/>
  <c r="I32" i="27"/>
  <c r="K32" i="27" s="1"/>
  <c r="I31" i="27"/>
  <c r="K31" i="27" s="1"/>
  <c r="J48" i="26"/>
  <c r="J47" i="26"/>
  <c r="J46" i="26"/>
  <c r="J45" i="26"/>
  <c r="G45" i="26"/>
  <c r="K45" i="26" s="1"/>
  <c r="J44" i="26"/>
  <c r="G44" i="26"/>
  <c r="K44" i="26" s="1"/>
  <c r="J43" i="26"/>
  <c r="G43" i="26"/>
  <c r="K43" i="26" s="1"/>
  <c r="J42" i="26"/>
  <c r="G42" i="26"/>
  <c r="K42" i="26" s="1"/>
  <c r="J41" i="26"/>
  <c r="G41" i="26"/>
  <c r="K41" i="26" s="1"/>
  <c r="I34" i="26"/>
  <c r="K34" i="26" s="1"/>
  <c r="I33" i="26"/>
  <c r="K33" i="26" s="1"/>
  <c r="I32" i="26"/>
  <c r="K32" i="26" s="1"/>
  <c r="I31" i="26"/>
  <c r="K31" i="26" s="1"/>
  <c r="J48" i="25"/>
  <c r="J47" i="25"/>
  <c r="J46" i="25"/>
  <c r="J45" i="25"/>
  <c r="G45" i="25"/>
  <c r="K45" i="25" s="1"/>
  <c r="J44" i="25"/>
  <c r="G44" i="25"/>
  <c r="K44" i="25" s="1"/>
  <c r="J43" i="25"/>
  <c r="G43" i="25"/>
  <c r="K43" i="25" s="1"/>
  <c r="J42" i="25"/>
  <c r="G42" i="25"/>
  <c r="K42" i="25" s="1"/>
  <c r="J41" i="25"/>
  <c r="G41" i="25"/>
  <c r="K41" i="25" s="1"/>
  <c r="I34" i="25"/>
  <c r="K34" i="25" s="1"/>
  <c r="I33" i="25"/>
  <c r="K33" i="25" s="1"/>
  <c r="I32" i="25"/>
  <c r="K32" i="25" s="1"/>
  <c r="I31" i="25"/>
  <c r="K31" i="25" s="1"/>
  <c r="J48" i="24"/>
  <c r="J47" i="24"/>
  <c r="J46" i="24"/>
  <c r="J45" i="24"/>
  <c r="G45" i="24"/>
  <c r="K45" i="24" s="1"/>
  <c r="J44" i="24"/>
  <c r="G44" i="24"/>
  <c r="K44" i="24" s="1"/>
  <c r="J43" i="24"/>
  <c r="G43" i="24"/>
  <c r="K43" i="24" s="1"/>
  <c r="J42" i="24"/>
  <c r="G42" i="24"/>
  <c r="K42" i="24" s="1"/>
  <c r="J41" i="24"/>
  <c r="G41" i="24"/>
  <c r="K41" i="24" s="1"/>
  <c r="I34" i="24"/>
  <c r="K34" i="24" s="1"/>
  <c r="I33" i="24"/>
  <c r="K33" i="24" s="1"/>
  <c r="I32" i="24"/>
  <c r="K32" i="24" s="1"/>
  <c r="I31" i="24"/>
  <c r="K31" i="24" s="1"/>
  <c r="J48" i="23"/>
  <c r="J47" i="23"/>
  <c r="J46" i="23"/>
  <c r="J45" i="23"/>
  <c r="G45" i="23"/>
  <c r="K45" i="23" s="1"/>
  <c r="J44" i="23"/>
  <c r="G44" i="23"/>
  <c r="K44" i="23" s="1"/>
  <c r="J43" i="23"/>
  <c r="G43" i="23"/>
  <c r="K43" i="23" s="1"/>
  <c r="J42" i="23"/>
  <c r="G42" i="23"/>
  <c r="K42" i="23" s="1"/>
  <c r="J41" i="23"/>
  <c r="G41" i="23"/>
  <c r="K41" i="23" s="1"/>
  <c r="I34" i="23"/>
  <c r="K34" i="23" s="1"/>
  <c r="I33" i="23"/>
  <c r="K33" i="23" s="1"/>
  <c r="I32" i="23"/>
  <c r="K32" i="23" s="1"/>
  <c r="I31" i="23"/>
  <c r="K31" i="23" s="1"/>
  <c r="J48" i="22"/>
  <c r="J47" i="22"/>
  <c r="J46" i="22"/>
  <c r="J45" i="22"/>
  <c r="G45" i="22"/>
  <c r="K45" i="22" s="1"/>
  <c r="J44" i="22"/>
  <c r="G44" i="22"/>
  <c r="K44" i="22" s="1"/>
  <c r="J43" i="22"/>
  <c r="G43" i="22"/>
  <c r="K43" i="22" s="1"/>
  <c r="J42" i="22"/>
  <c r="G42" i="22"/>
  <c r="K42" i="22" s="1"/>
  <c r="J41" i="22"/>
  <c r="G41" i="22"/>
  <c r="K41" i="22" s="1"/>
  <c r="I34" i="22"/>
  <c r="K34" i="22" s="1"/>
  <c r="I33" i="22"/>
  <c r="K33" i="22" s="1"/>
  <c r="I32" i="22"/>
  <c r="K32" i="22" s="1"/>
  <c r="I31" i="22"/>
  <c r="K31" i="22" s="1"/>
  <c r="J48" i="21"/>
  <c r="J47" i="21"/>
  <c r="J46" i="21"/>
  <c r="J45" i="21"/>
  <c r="G45" i="21"/>
  <c r="K45" i="21" s="1"/>
  <c r="J44" i="21"/>
  <c r="G44" i="21"/>
  <c r="K44" i="21" s="1"/>
  <c r="J43" i="21"/>
  <c r="G43" i="21"/>
  <c r="K43" i="21" s="1"/>
  <c r="J42" i="21"/>
  <c r="G42" i="21"/>
  <c r="K42" i="21" s="1"/>
  <c r="J41" i="21"/>
  <c r="G41" i="21"/>
  <c r="K41" i="21" s="1"/>
  <c r="I34" i="21"/>
  <c r="K34" i="21" s="1"/>
  <c r="I33" i="21"/>
  <c r="K33" i="21" s="1"/>
  <c r="I32" i="21"/>
  <c r="K32" i="21" s="1"/>
  <c r="I31" i="21"/>
  <c r="K31" i="21" s="1"/>
  <c r="J48" i="17"/>
  <c r="J47" i="17"/>
  <c r="J46" i="17"/>
  <c r="J45" i="17"/>
  <c r="G45" i="17"/>
  <c r="K45" i="17" s="1"/>
  <c r="J44" i="17"/>
  <c r="G44" i="17"/>
  <c r="K44" i="17" s="1"/>
  <c r="J43" i="17"/>
  <c r="G43" i="17"/>
  <c r="K43" i="17" s="1"/>
  <c r="J42" i="17"/>
  <c r="G42" i="17"/>
  <c r="K42" i="17" s="1"/>
  <c r="J41" i="17"/>
  <c r="G41" i="17"/>
  <c r="K41" i="17" s="1"/>
  <c r="I34" i="17"/>
  <c r="K34" i="17" s="1"/>
  <c r="I33" i="17"/>
  <c r="K33" i="17" s="1"/>
  <c r="I32" i="17"/>
  <c r="K32" i="17" s="1"/>
  <c r="I31" i="17"/>
  <c r="K31" i="17" s="1"/>
  <c r="J48" i="16"/>
  <c r="J47" i="16"/>
  <c r="J46" i="16"/>
  <c r="J45" i="16"/>
  <c r="G45" i="16"/>
  <c r="K45" i="16" s="1"/>
  <c r="J44" i="16"/>
  <c r="G44" i="16"/>
  <c r="K44" i="16" s="1"/>
  <c r="J43" i="16"/>
  <c r="G43" i="16"/>
  <c r="K43" i="16" s="1"/>
  <c r="J42" i="16"/>
  <c r="G42" i="16"/>
  <c r="K42" i="16" s="1"/>
  <c r="J41" i="16"/>
  <c r="G41" i="16"/>
  <c r="K41" i="16" s="1"/>
  <c r="I34" i="16"/>
  <c r="K34" i="16" s="1"/>
  <c r="I33" i="16"/>
  <c r="K33" i="16" s="1"/>
  <c r="I32" i="16"/>
  <c r="K32" i="16" s="1"/>
  <c r="I31" i="16"/>
  <c r="K31" i="16" s="1"/>
  <c r="I31" i="8" l="1"/>
  <c r="K31" i="8" s="1"/>
  <c r="J41" i="8"/>
  <c r="J48" i="8" l="1"/>
  <c r="J47" i="8"/>
  <c r="J46" i="8"/>
  <c r="J45" i="8"/>
  <c r="G45" i="8"/>
  <c r="K45" i="8" s="1"/>
  <c r="J44" i="8"/>
  <c r="G44" i="8"/>
  <c r="K44" i="8" s="1"/>
  <c r="J43" i="8"/>
  <c r="G43" i="8"/>
  <c r="K43" i="8" s="1"/>
  <c r="J42" i="8"/>
  <c r="G42" i="8"/>
  <c r="K42" i="8" s="1"/>
  <c r="G41" i="8"/>
  <c r="K41" i="8" s="1"/>
  <c r="I34" i="8"/>
  <c r="K34" i="8" s="1"/>
  <c r="I33" i="8"/>
  <c r="K33" i="8" s="1"/>
  <c r="I32" i="8"/>
  <c r="K32" i="8" s="1"/>
</calcChain>
</file>

<file path=xl/sharedStrings.xml><?xml version="1.0" encoding="utf-8"?>
<sst xmlns="http://schemas.openxmlformats.org/spreadsheetml/2006/main" count="1578" uniqueCount="538">
  <si>
    <t>Amoxycilline 70%</t>
  </si>
  <si>
    <t>Poulvac NDW</t>
  </si>
  <si>
    <t>Dokamox 80%</t>
  </si>
  <si>
    <t>Poulvac IB Primer</t>
  </si>
  <si>
    <t>Cosumix plus</t>
  </si>
  <si>
    <t>Nobilis ND C2</t>
  </si>
  <si>
    <t>Emdotrim 10% sol</t>
  </si>
  <si>
    <t>Spectoliphen 100</t>
  </si>
  <si>
    <t>Nobilis Gumboro D78</t>
  </si>
  <si>
    <t>Phenoxypen</t>
  </si>
  <si>
    <t>Baytril 10%</t>
  </si>
  <si>
    <t>Enterflume 50%</t>
  </si>
  <si>
    <t>Lincocin 40%</t>
  </si>
  <si>
    <t>Linco-Spectin 100</t>
  </si>
  <si>
    <t>Tylan oplosbaar</t>
  </si>
  <si>
    <t>Soludox 50% - 10 mg/kg</t>
  </si>
  <si>
    <t>Diclazuril (0,5% Clinacox)</t>
  </si>
  <si>
    <t>Halofuginone</t>
  </si>
  <si>
    <t>Narasin - Nicarbazine (Maxiban)</t>
  </si>
  <si>
    <t>Robenidine</t>
  </si>
  <si>
    <t>Salinomycine (Sacox)</t>
  </si>
  <si>
    <t>Semduramicin</t>
  </si>
  <si>
    <t>Baycox 2,5%</t>
  </si>
  <si>
    <t>Pulmotil AC</t>
  </si>
  <si>
    <t>Flubenol 5%</t>
  </si>
  <si>
    <t>Niet van toepassing</t>
  </si>
  <si>
    <t>Avipro Precise</t>
  </si>
  <si>
    <t>Poulvac IB H120</t>
  </si>
  <si>
    <t>Poulvac Bursine 2</t>
  </si>
  <si>
    <t>Poulvac IBMM+Ark</t>
  </si>
  <si>
    <t>Narasin (Monteban)</t>
  </si>
  <si>
    <t>Aivlosin</t>
  </si>
  <si>
    <t>Nicarbazine</t>
  </si>
  <si>
    <t>http://www.favv.be - http://www.pluimvee.be - http://www.belplume.be - http://www.boerenbond.be</t>
  </si>
  <si>
    <t>Enroshort</t>
  </si>
  <si>
    <t>Afghanistan</t>
  </si>
  <si>
    <t>Angola</t>
  </si>
  <si>
    <t>Anguilla</t>
  </si>
  <si>
    <t>Bahrein</t>
  </si>
  <si>
    <t>Bangladesh</t>
  </si>
  <si>
    <t>Belize</t>
  </si>
  <si>
    <t>Botswana</t>
  </si>
  <si>
    <t>Brunei</t>
  </si>
  <si>
    <t>Burkina Faso</t>
  </si>
  <si>
    <t>Burundi</t>
  </si>
  <si>
    <t>Canada</t>
  </si>
  <si>
    <t>Chili</t>
  </si>
  <si>
    <t>Costa Rica</t>
  </si>
  <si>
    <t>Cuba</t>
  </si>
  <si>
    <t>Djibouti</t>
  </si>
  <si>
    <t>El Salvador</t>
  </si>
  <si>
    <t>Gabon</t>
  </si>
  <si>
    <t>Ghana</t>
  </si>
  <si>
    <t>Gibraltar</t>
  </si>
  <si>
    <t>Groenland</t>
  </si>
  <si>
    <t>Guadeloupe</t>
  </si>
  <si>
    <t>Guam</t>
  </si>
  <si>
    <t>Guatemala</t>
  </si>
  <si>
    <t>Haïti</t>
  </si>
  <si>
    <t>Honduras</t>
  </si>
  <si>
    <t>Irak</t>
  </si>
  <si>
    <t>Iran</t>
  </si>
  <si>
    <t>Israël</t>
  </si>
  <si>
    <t>Jersey</t>
  </si>
  <si>
    <t>Kiribati</t>
  </si>
  <si>
    <t>Laos</t>
  </si>
  <si>
    <t>Lesotho</t>
  </si>
  <si>
    <t>Liechtenstein</t>
  </si>
  <si>
    <t>Malawi</t>
  </si>
  <si>
    <t>Mali</t>
  </si>
  <si>
    <t>Martinique</t>
  </si>
  <si>
    <t>Mayotte</t>
  </si>
  <si>
    <t>Monaco</t>
  </si>
  <si>
    <t>Montserrat</t>
  </si>
  <si>
    <t>Mozambique</t>
  </si>
  <si>
    <t>Myanmar</t>
  </si>
  <si>
    <t>Nauru</t>
  </si>
  <si>
    <t>Nicaragua</t>
  </si>
  <si>
    <t>Niger</t>
  </si>
  <si>
    <t>Nigeria</t>
  </si>
  <si>
    <t>Niue</t>
  </si>
  <si>
    <t>Norfolk</t>
  </si>
  <si>
    <t>Oman</t>
  </si>
  <si>
    <t>Pakistan</t>
  </si>
  <si>
    <t>Palau</t>
  </si>
  <si>
    <t>Panama</t>
  </si>
  <si>
    <t>Paraguay</t>
  </si>
  <si>
    <t>Portugal</t>
  </si>
  <si>
    <t>Puerto Rico</t>
  </si>
  <si>
    <t>Qatar</t>
  </si>
  <si>
    <t>Réunion</t>
  </si>
  <si>
    <t>Rwanda</t>
  </si>
  <si>
    <t>Samoa</t>
  </si>
  <si>
    <t>Sierra Leone</t>
  </si>
  <si>
    <t>Sri Lanka</t>
  </si>
  <si>
    <t>Suriname</t>
  </si>
  <si>
    <t>Swaziland</t>
  </si>
  <si>
    <t>Taiwan</t>
  </si>
  <si>
    <t>Togo</t>
  </si>
  <si>
    <t>Tonga</t>
  </si>
  <si>
    <t>Tuvalu</t>
  </si>
  <si>
    <t>Uruguay</t>
  </si>
  <si>
    <t>Vanuatu</t>
  </si>
  <si>
    <t>Venezuela</t>
  </si>
  <si>
    <t>Vietnam</t>
  </si>
  <si>
    <t>Zimbabwe</t>
  </si>
  <si>
    <t>---------------</t>
  </si>
  <si>
    <t>DISCLAIMER</t>
  </si>
  <si>
    <t>Enro-K 10%</t>
  </si>
  <si>
    <t>Hipragumboro CW</t>
  </si>
  <si>
    <t>Doxylin 50%</t>
  </si>
  <si>
    <t>Monensin-natrium (Elancoban)</t>
  </si>
  <si>
    <t>Monensin-natrium (Coxidin)</t>
  </si>
  <si>
    <t>Amoxy Active</t>
  </si>
  <si>
    <t>Byemite</t>
  </si>
  <si>
    <t>Doxx-Sol</t>
  </si>
  <si>
    <t>Doxyveto-Citrix</t>
  </si>
  <si>
    <t>Flimabend</t>
  </si>
  <si>
    <t>Panacur Aquasol</t>
  </si>
  <si>
    <t>Quinoflox</t>
  </si>
  <si>
    <t>Soludox 50% - 20 mg/kg</t>
  </si>
  <si>
    <t>Spectron 100</t>
  </si>
  <si>
    <t>Suramox</t>
  </si>
  <si>
    <t>Tylogran</t>
  </si>
  <si>
    <t>Vetmulin 45% drinkwater</t>
  </si>
  <si>
    <t>Avipro Salmonella vac T</t>
  </si>
  <si>
    <t>Cevac Ibird</t>
  </si>
  <si>
    <t>Hipragumboro-GM97</t>
  </si>
  <si>
    <t>Hipraviar NDV Clone</t>
  </si>
  <si>
    <t>MS-H vaccin</t>
  </si>
  <si>
    <t>Nobilis IB 4-91</t>
  </si>
  <si>
    <t>Nobilis IB MA 5</t>
  </si>
  <si>
    <t>Nobilis IB Primo QX</t>
  </si>
  <si>
    <t>Nobilis ND Clone 30</t>
  </si>
  <si>
    <t>Nobilis Rhino CV</t>
  </si>
  <si>
    <t>Nobilis Rismavac</t>
  </si>
  <si>
    <t>Nobilis Rismavac + CA 126</t>
  </si>
  <si>
    <t>Paracox-5</t>
  </si>
  <si>
    <t>Poulvac Bursa Plus</t>
  </si>
  <si>
    <t>Poulvac E. coli</t>
  </si>
  <si>
    <t>Poulvac IB QX</t>
  </si>
  <si>
    <t>Vaxxitek HVT + IBD</t>
  </si>
  <si>
    <t>Eimeryl 200 mg / ml</t>
  </si>
  <si>
    <t>Solamocta 697 mg/g</t>
  </si>
  <si>
    <t>Tilmovet 250mg/ml</t>
  </si>
  <si>
    <t>Avishield ND</t>
  </si>
  <si>
    <t>Index</t>
  </si>
  <si>
    <t>Coldostin 4.800.000 UI/g</t>
  </si>
  <si>
    <t>T.S. Sol 20 mg/ml - 100 mg/ml</t>
  </si>
  <si>
    <t>E-mail:</t>
  </si>
  <si>
    <t>Diclazuril (Coxiril)</t>
  </si>
  <si>
    <t>Gallifen 20% drinkwater</t>
  </si>
  <si>
    <t>Gallifen 4% premix</t>
  </si>
  <si>
    <t>Amproline 40% drinkwater</t>
  </si>
  <si>
    <t>Mycoflor 200mg/ml</t>
  </si>
  <si>
    <t>HuveGuard MMAT</t>
  </si>
  <si>
    <t>HuveGuard NB</t>
  </si>
  <si>
    <t>Vaccins</t>
  </si>
  <si>
    <t>(dd-mm-yy)</t>
  </si>
  <si>
    <t>Decoquinate (Deccox)</t>
  </si>
  <si>
    <t>ADRES:</t>
  </si>
  <si>
    <t xml:space="preserve">FAX: </t>
  </si>
  <si>
    <t>HPAI</t>
  </si>
  <si>
    <t>LPAI</t>
  </si>
  <si>
    <t>NCD</t>
  </si>
  <si>
    <t>Monensin - Nicarbazine (Monimax)</t>
  </si>
  <si>
    <t>Avinew Neo</t>
  </si>
  <si>
    <t>Gallivac Ib 88 Neo</t>
  </si>
  <si>
    <t>Avishield ND B1</t>
  </si>
  <si>
    <t>Avishield H120</t>
  </si>
  <si>
    <t>Avishield GI 13</t>
  </si>
  <si>
    <t>Innovax ILT</t>
  </si>
  <si>
    <t>Innovax ND-ILT</t>
  </si>
  <si>
    <t>Innovax ND-IBD</t>
  </si>
  <si>
    <t>Cevac Mass L</t>
  </si>
  <si>
    <t>Hatchpak H120 Neo</t>
  </si>
  <si>
    <t>Vectormune ND</t>
  </si>
  <si>
    <t>Evalon</t>
  </si>
  <si>
    <t>Cevac MD Rispens</t>
  </si>
  <si>
    <t>Prevexxion RN</t>
  </si>
  <si>
    <t>Prevexxion RN+HVT+IBD</t>
  </si>
  <si>
    <t>Gumbohatch</t>
  </si>
  <si>
    <t>Avishield IBD Int</t>
  </si>
  <si>
    <t>Avishield IBD Plus</t>
  </si>
  <si>
    <t>Amprolium (Coxam)</t>
  </si>
  <si>
    <t>Coccibal 200mg/ml</t>
  </si>
  <si>
    <t>Dozuril</t>
  </si>
  <si>
    <t>Hydrodoxx 50%</t>
  </si>
  <si>
    <t>Phenocillin 800 mg/g – 500 gr</t>
  </si>
  <si>
    <t>Metaxol</t>
  </si>
  <si>
    <t>Altidox 500mg</t>
  </si>
  <si>
    <t>Tildosin</t>
  </si>
  <si>
    <t>Moxapulvis</t>
  </si>
  <si>
    <t>Surricox 400mg/ml</t>
  </si>
  <si>
    <t>Coccibal 400mg/ml</t>
  </si>
  <si>
    <t>Evant + Hipramune T</t>
  </si>
  <si>
    <t>Paracox-8</t>
  </si>
  <si>
    <t>Evanovo</t>
  </si>
  <si>
    <t>Copper Forte 50 mg/ml</t>
  </si>
  <si>
    <t>Huvamox 800 mg/g</t>
  </si>
  <si>
    <t>Pharmasin 100% W/W gran</t>
  </si>
  <si>
    <t>Pharmasin 100 000 IE/g premix</t>
  </si>
  <si>
    <t>Pharmasin 250 000 IE/g premix</t>
  </si>
  <si>
    <t>Vetmulin 10% premix</t>
  </si>
  <si>
    <t>Decoquinate (Avi-deccox)</t>
  </si>
  <si>
    <t>Huvacillin 800 mg/g</t>
  </si>
  <si>
    <t>Cevac Nextmune</t>
  </si>
  <si>
    <t>Cevac Novamune</t>
  </si>
  <si>
    <t>Apravet 552 IE/MG</t>
  </si>
  <si>
    <t>Lincoral-S 222 MG/G + 444,7 MG/G</t>
  </si>
  <si>
    <t>Hydrotrim 500 MG/G + 100 MG/G</t>
  </si>
  <si>
    <t>Innovax IBD-ILT</t>
  </si>
  <si>
    <t>PARTIE 1 – INFO ÉLEVEUR ET VÉTÉRINAIRE D’EXPLOITATION</t>
  </si>
  <si>
    <t>ÉLEVEUR</t>
  </si>
  <si>
    <t>Nom du responsable:</t>
  </si>
  <si>
    <t>Nom de la société:</t>
  </si>
  <si>
    <t>Adresse</t>
  </si>
  <si>
    <t>administrative:</t>
  </si>
  <si>
    <t>GSM (ou TÉL):</t>
  </si>
  <si>
    <t>Nom:</t>
  </si>
  <si>
    <t>VÉTÉRINAIRE D’EXPLOITATION</t>
  </si>
  <si>
    <t>PARTIE 2 – INFO LOT VOLAILLE</t>
  </si>
  <si>
    <t>TROUPEAU:</t>
  </si>
  <si>
    <t>Numéro troupeau (format BEXXXXXXXX-030X):</t>
  </si>
  <si>
    <t>Adresse troupeau :</t>
  </si>
  <si>
    <t>Info supplémentaires :</t>
  </si>
  <si>
    <t>Race:</t>
  </si>
  <si>
    <t xml:space="preserve">Espèce de volaille : </t>
  </si>
  <si>
    <t>Label de qualite:</t>
  </si>
  <si>
    <t>Date de naissance :</t>
  </si>
  <si>
    <t>Nombre d'animaux mise en place :</t>
  </si>
  <si>
    <t>Nombre d'animaux vers l'abattoir :</t>
  </si>
  <si>
    <t>Pourcentage de mortalité totale :</t>
  </si>
  <si>
    <t>Poids moyen en kg/poulet :</t>
  </si>
  <si>
    <t xml:space="preserve">Densité &gt; 33kg/m²  ?   </t>
  </si>
  <si>
    <t>INFO ALIMENTS : (6 dernières semaines)</t>
  </si>
  <si>
    <t>Nom du fabricant d’aliments composés :</t>
  </si>
  <si>
    <t>Nom du fabricant des matières premières simples :</t>
  </si>
  <si>
    <t>Nom des médicaments / aliments médicamenteux  / additifs : 
(choisissez dans la liste déroulante)</t>
  </si>
  <si>
    <t>début</t>
  </si>
  <si>
    <t>fin</t>
  </si>
  <si>
    <t>délai d’attente</t>
  </si>
  <si>
    <t>INFO MALADIES, SYMPTÔMES ET MÉDICAMENTS : (6 dernières semaines)</t>
  </si>
  <si>
    <t>Traitement par médicaments</t>
  </si>
  <si>
    <t>Nom (liste déroulante)</t>
  </si>
  <si>
    <t>Maladies / symptômes</t>
  </si>
  <si>
    <t>Âge des animaux en
jours</t>
  </si>
  <si>
    <t xml:space="preserve">La présence des maladies/symptômes énumérés compromet la sécurité de la viande ? </t>
  </si>
  <si>
    <t>Autres symptômes de la maladie :</t>
  </si>
  <si>
    <t>INFO VACCINATION: (6 dernières semaines)</t>
  </si>
  <si>
    <t>Nom du vaccin (liste déroulante)</t>
  </si>
  <si>
    <t>Âge des animaux en jours</t>
  </si>
  <si>
    <t>ANALYSES EFFECTUÉES DANS LE CADRE DE LA SÉCURITÉ ALIMENTAIRE</t>
  </si>
  <si>
    <t>Description contrôle Salmonelle</t>
  </si>
  <si>
    <t>Numéro de référence du rapport d’analyse + autres commentaires</t>
  </si>
  <si>
    <t>Contrôle d’entrée</t>
  </si>
  <si>
    <t>Numéro de troupeau couvoir</t>
  </si>
  <si>
    <t xml:space="preserve">Contrôle de sortie </t>
  </si>
  <si>
    <t>L'exploitation d'origine des animaux fait l'objet d'un contrôle renforcé conformément à l'arrêté royal du 27/02/2013 ?</t>
  </si>
  <si>
    <t>REMARQUES PARTICULIÈRES (PAR EXEMPLE, LES RÉSULTATS PERTINENTS DES INSPECTIONS ANTE ET POST MORTEM ) ET/OU  DES RÉSULTATS D'ANALYSE SUPPLÉMENTAIRES /</t>
  </si>
  <si>
    <t>PARTIE 3 – INFORMATIONS DESTINÉES À L’EXPORTATION VERS DES PAYS TIERS</t>
  </si>
  <si>
    <t>Les poussins sont-ils nés en Belgique ?</t>
  </si>
  <si>
    <t>Les volailles ont été élevées en Belgique ?</t>
  </si>
  <si>
    <t>Au cours des 12 derniers mois dans l’exploitation :</t>
  </si>
  <si>
    <t>- un foyer de HPAI a-t-il été notifié ?</t>
  </si>
  <si>
    <t>- un foyer de LPAI a-t-il été notifié ?</t>
  </si>
  <si>
    <t>- un foyer de NCD a-t-il été notifié ?</t>
  </si>
  <si>
    <t>Est-ce qu’au cours des 12 derniers mois, l’exploitation s’est retrouvée dans une zone délimitée :</t>
  </si>
  <si>
    <t>- Influenza aviaire hautement pathogène HPAI</t>
  </si>
  <si>
    <t>- Influenza aviaire faiblement pathogène LPAI</t>
  </si>
  <si>
    <t>- Maladie de Newcastle NCD</t>
  </si>
  <si>
    <t>- un cas d’encéphalomyélite équine a-t-il été notifié ?</t>
  </si>
  <si>
    <t>- une des maladies* suivantes a-t-elle été diagnostiquée par le vétérinaire ?</t>
  </si>
  <si>
    <t>* choléra aviaire (pasteurellosis), typhoïde aviaire (Salmonella gallinarum), pullorose (Salmonella pullorum), maladie de Gumboro, Inflammatory Bowel Disease (IBD), maladie de Marek, laryngotrachéite infectieuse aviaire, bronchite infectieuse aviaire, mycoplasma aviaire (Mycoplasmagallisepticum), psittacose (ornithose), chlamydiose, encéphalomyélite infectieuse aviaire, leucose aviaire, tuberculose aviaire,paramyxovirose.</t>
  </si>
  <si>
    <t>Je m’engage à délivrer un nouveau formulaire d’ICA si au cours de la période de validité du présente formulaire, de nouveaux traitements ou analyses étaient effectués et/ou si des maladies ou une mortalité anormale étaient constatées.</t>
  </si>
  <si>
    <t>L’envoi engage la responsabilité de l’exploitant qui a complétée la déclaration ICA.</t>
  </si>
  <si>
    <t>Signature du producteur :</t>
  </si>
  <si>
    <t>Date:</t>
  </si>
  <si>
    <t>PARTIE 4 – APPROBATION ABATTOIR</t>
  </si>
  <si>
    <t>J’ACCEPTE CES VOLAILLES POUR L’ABATTAGE :</t>
  </si>
  <si>
    <t>Signature du responsable de l'abattoir:</t>
  </si>
  <si>
    <t>PARTIE 5 – AFSCA – CONTROLE – ICA CONTROLÉES</t>
  </si>
  <si>
    <t>Signature du vétérinaire officiel:</t>
  </si>
  <si>
    <t xml:space="preserve">Nom équipe capture : </t>
  </si>
  <si>
    <t xml:space="preserve">Accum. Jour. pourcentage de mortalité :		</t>
  </si>
  <si>
    <t xml:space="preserve">liste d'abandons a été ajoutée au ICA ?	</t>
  </si>
  <si>
    <t>Date d'abattage estimée:</t>
  </si>
  <si>
    <t>Date d'expiration autorisée:</t>
  </si>
  <si>
    <t>Type d’additif:</t>
  </si>
  <si>
    <t>Délai d’attente:</t>
  </si>
  <si>
    <t>Médicaments:</t>
  </si>
  <si>
    <t xml:space="preserve">Pays: </t>
  </si>
  <si>
    <t>Pays-Bas</t>
  </si>
  <si>
    <t>France</t>
  </si>
  <si>
    <t>Allemagne</t>
  </si>
  <si>
    <t>Grande-Bretagne</t>
  </si>
  <si>
    <t>Luxembourg</t>
  </si>
  <si>
    <t>Afrique du Sud</t>
  </si>
  <si>
    <t>Albanie</t>
  </si>
  <si>
    <t>Algérie</t>
  </si>
  <si>
    <t>Amérique</t>
  </si>
  <si>
    <t>Andorre</t>
  </si>
  <si>
    <t>Angleterre</t>
  </si>
  <si>
    <t>Antarctique</t>
  </si>
  <si>
    <t>Antigua-et-Barbuda</t>
  </si>
  <si>
    <t>Antilles néerlandaises</t>
  </si>
  <si>
    <t>Arabie Saoudite</t>
  </si>
  <si>
    <t>Argentine</t>
  </si>
  <si>
    <t>Arménie</t>
  </si>
  <si>
    <t xml:space="preserve">Aruba </t>
  </si>
  <si>
    <t>Australie</t>
  </si>
  <si>
    <t>Autres pays:</t>
  </si>
  <si>
    <t>Autriche</t>
  </si>
  <si>
    <t>Barbade</t>
  </si>
  <si>
    <t>Bénin</t>
  </si>
  <si>
    <t>Bermudes</t>
  </si>
  <si>
    <t>Bhoutan</t>
  </si>
  <si>
    <t>Biélorussie</t>
  </si>
  <si>
    <t>Bolivie</t>
  </si>
  <si>
    <t>Bosnie-Herzégovine</t>
  </si>
  <si>
    <t>Brésil</t>
  </si>
  <si>
    <t>Bulgarie</t>
  </si>
  <si>
    <t>Cambodge</t>
  </si>
  <si>
    <t>Cameroun</t>
  </si>
  <si>
    <t>Cap Vert</t>
  </si>
  <si>
    <t>Chine</t>
  </si>
  <si>
    <t>Chypre</t>
  </si>
  <si>
    <t>Cité du Vatican</t>
  </si>
  <si>
    <t>Colombie</t>
  </si>
  <si>
    <t>Commonwealth de Dominique</t>
  </si>
  <si>
    <t>Comores</t>
  </si>
  <si>
    <t>Congo</t>
  </si>
  <si>
    <t>Corée du Nord</t>
  </si>
  <si>
    <t>Corée du Sud</t>
  </si>
  <si>
    <t>Côte d'Ivoire</t>
  </si>
  <si>
    <t>Croatie</t>
  </si>
  <si>
    <t>Danemark</t>
  </si>
  <si>
    <t>Égypte</t>
  </si>
  <si>
    <t>Emirats Arabes Unis</t>
  </si>
  <si>
    <t>Équateur</t>
  </si>
  <si>
    <t>Erythrée</t>
  </si>
  <si>
    <t>Espagne</t>
  </si>
  <si>
    <t>Estonie</t>
  </si>
  <si>
    <t>États-Unis</t>
  </si>
  <si>
    <t>Éthiopie</t>
  </si>
  <si>
    <t>Fidji</t>
  </si>
  <si>
    <t>Finlande</t>
  </si>
  <si>
    <t>Gambie</t>
  </si>
  <si>
    <t>Géorgie</t>
  </si>
  <si>
    <t>Géorgie du Sud et les îles Sandwich</t>
  </si>
  <si>
    <t>Grèce</t>
  </si>
  <si>
    <t>Grenade</t>
  </si>
  <si>
    <t>Guernesey</t>
  </si>
  <si>
    <t>Guinée</t>
  </si>
  <si>
    <t>Guinée Bissau</t>
  </si>
  <si>
    <t>Guinée équatoriale</t>
  </si>
  <si>
    <t>Guyane</t>
  </si>
  <si>
    <t>Guyane française</t>
  </si>
  <si>
    <t>Hong Kong</t>
  </si>
  <si>
    <t>Hongrie</t>
  </si>
  <si>
    <t>Île Christmas</t>
  </si>
  <si>
    <t>Île de man</t>
  </si>
  <si>
    <t>Île Maurice</t>
  </si>
  <si>
    <t>Iles Caïman</t>
  </si>
  <si>
    <t>Iles Canaries</t>
  </si>
  <si>
    <t>Îles Cocos</t>
  </si>
  <si>
    <t>Îles Cook</t>
  </si>
  <si>
    <t>Îles Falkland</t>
  </si>
  <si>
    <t>Îles Féroé</t>
  </si>
  <si>
    <t>Îles Mariannes du Nord</t>
  </si>
  <si>
    <t>Îles Marshall</t>
  </si>
  <si>
    <t>Îles Pitcairn</t>
  </si>
  <si>
    <t>Îles Salomon</t>
  </si>
  <si>
    <t>Îles Tokelau</t>
  </si>
  <si>
    <t>Îles Turks et Caicos</t>
  </si>
  <si>
    <t>Îles Vierges britanniques</t>
  </si>
  <si>
    <t>Îles Vierges des États-Unis</t>
  </si>
  <si>
    <t>Inde</t>
  </si>
  <si>
    <t>Indonésie</t>
  </si>
  <si>
    <t>Irlande</t>
  </si>
  <si>
    <t>Islande</t>
  </si>
  <si>
    <t>Italie</t>
  </si>
  <si>
    <t>Jamaïque</t>
  </si>
  <si>
    <t>Japon</t>
  </si>
  <si>
    <t>Jordanie</t>
  </si>
  <si>
    <t>Kazakhstan</t>
  </si>
  <si>
    <t>Kenya</t>
  </si>
  <si>
    <t>Kirghizistan</t>
  </si>
  <si>
    <t>Koweït</t>
  </si>
  <si>
    <t>Lettonie</t>
  </si>
  <si>
    <t>Liban</t>
  </si>
  <si>
    <t>Libéria</t>
  </si>
  <si>
    <t>Libye</t>
  </si>
  <si>
    <t>Lituanie</t>
  </si>
  <si>
    <t>Macao</t>
  </si>
  <si>
    <t>Macédoine</t>
  </si>
  <si>
    <t>Madagascar</t>
  </si>
  <si>
    <t>Madère</t>
  </si>
  <si>
    <t>Malaisie</t>
  </si>
  <si>
    <t>Maldives</t>
  </si>
  <si>
    <t>Malte</t>
  </si>
  <si>
    <t>Maroc</t>
  </si>
  <si>
    <t>Mauritanie</t>
  </si>
  <si>
    <t>Mexique</t>
  </si>
  <si>
    <t>Micronésie</t>
  </si>
  <si>
    <t>Moldavie</t>
  </si>
  <si>
    <t>Mongolie</t>
  </si>
  <si>
    <t>Monténégro</t>
  </si>
  <si>
    <t>Namibie</t>
  </si>
  <si>
    <t>Népal</t>
  </si>
  <si>
    <t>Norvège</t>
  </si>
  <si>
    <t>Nouvelle Calédonie</t>
  </si>
  <si>
    <t>Nouvelle zélande</t>
  </si>
  <si>
    <t>Ouganda</t>
  </si>
  <si>
    <t>Ouzbekistan</t>
  </si>
  <si>
    <t>Papouasie Nouvelle Guinée</t>
  </si>
  <si>
    <t>Pérou</t>
  </si>
  <si>
    <t>Philippines</t>
  </si>
  <si>
    <t>Pologne</t>
  </si>
  <si>
    <t>Polynésie française</t>
  </si>
  <si>
    <t>République centrafricaine</t>
  </si>
  <si>
    <t>République Démocratique du Congo</t>
  </si>
  <si>
    <t>République dominicaine</t>
  </si>
  <si>
    <t>République tchèque</t>
  </si>
  <si>
    <t>Roumanie</t>
  </si>
  <si>
    <t>Royaume-Uni</t>
  </si>
  <si>
    <t>Russie</t>
  </si>
  <si>
    <t>Sahara occidental</t>
  </si>
  <si>
    <t>Saint Barthélemy</t>
  </si>
  <si>
    <t>Saint Vincent et les Grenadines</t>
  </si>
  <si>
    <t>Sainte Hélène</t>
  </si>
  <si>
    <t>Sainte Lucie</t>
  </si>
  <si>
    <t>Saint-Kitts-et-Nevis</t>
  </si>
  <si>
    <t>Saint-Marin</t>
  </si>
  <si>
    <t>Saint-Martin</t>
  </si>
  <si>
    <t>Saint-Pierre et Miquelon</t>
  </si>
  <si>
    <t>Samoa américaines</t>
  </si>
  <si>
    <t>Sao Tomé et Principe</t>
  </si>
  <si>
    <t>Sénégal</t>
  </si>
  <si>
    <t>Serbie</t>
  </si>
  <si>
    <t>Seychelles</t>
  </si>
  <si>
    <t>Singapour</t>
  </si>
  <si>
    <t>Slovaquie</t>
  </si>
  <si>
    <t>Slovénie</t>
  </si>
  <si>
    <t>Somalie</t>
  </si>
  <si>
    <t>Soudan</t>
  </si>
  <si>
    <t>Suède</t>
  </si>
  <si>
    <t>Suisse</t>
  </si>
  <si>
    <t>Syrie</t>
  </si>
  <si>
    <t>Tadjikistan</t>
  </si>
  <si>
    <t>Tanzanie</t>
  </si>
  <si>
    <t>Tchad</t>
  </si>
  <si>
    <t>Territoires palestiniens</t>
  </si>
  <si>
    <t>Thaïlande</t>
  </si>
  <si>
    <t>Timor oriental</t>
  </si>
  <si>
    <t>Trinité et Tobago</t>
  </si>
  <si>
    <t>Tunisie</t>
  </si>
  <si>
    <t>Turkménistan</t>
  </si>
  <si>
    <t>Turquie</t>
  </si>
  <si>
    <t>Ukraine</t>
  </si>
  <si>
    <t>Wallis et Futuna</t>
  </si>
  <si>
    <t>Yémen</t>
  </si>
  <si>
    <t>Zambie</t>
  </si>
  <si>
    <t xml:space="preserve">La volaille a été nourrie avec </t>
  </si>
  <si>
    <t>Instructions pour remplir le formulaire ICA pour poulets de chair</t>
  </si>
  <si>
    <t>INFORMATIONS GÉNÉRALES SUR LA MÉTHODE DU FORMULAIRE</t>
  </si>
  <si>
    <t>Seules les zones de texte bleu clair doivent être remplies.</t>
  </si>
  <si>
    <t>Seul un formulaire ICA entièrement et correctement rempli est valide.</t>
  </si>
  <si>
    <t>De préférence, vous remplissez ce formulaire électronique et l'envoyez par mail à l'abattoir</t>
  </si>
  <si>
    <r>
      <t xml:space="preserve">Le formulaire ICA doit arriver à l'abattoir </t>
    </r>
    <r>
      <rPr>
        <b/>
        <sz val="10"/>
        <rFont val="Arial"/>
        <family val="2"/>
      </rPr>
      <t>au moins 2 jours ouvrable</t>
    </r>
    <r>
      <rPr>
        <sz val="10"/>
        <rFont val="Arial"/>
        <family val="2"/>
      </rPr>
      <t>s avant l'abattage.</t>
    </r>
  </si>
  <si>
    <r>
      <t xml:space="preserve">Cependant, il est également possible d'imprimer le formulaire et de le remplir manuellement puis de l'envoyer par fax ou par courrier. Gardez à l'esprit que cette lettre doit </t>
    </r>
    <r>
      <rPr>
        <b/>
        <sz val="10"/>
        <rFont val="Arial"/>
        <family val="2"/>
      </rPr>
      <t>arriver</t>
    </r>
    <r>
      <rPr>
        <sz val="10"/>
        <rFont val="Arial"/>
        <family val="2"/>
      </rPr>
      <t xml:space="preserve"> à l'abattoir 2 jours ouvrables avant l'abattage.</t>
    </r>
  </si>
  <si>
    <t>Les formulaires remplis sont valables 7 jours maximum.
Veuillez noter que le jour de la signature par l'aviculteur est considéré comme le premier jour de validité du ICA.</t>
  </si>
  <si>
    <t>Cependant, si de nouveaux traitements ou analyses ont été effectués pendant cette période de validité de l'ICA de 7 jours et/ou si des maladies ou des chiffres de production anormaux ont été identifiés, un nouvel ICA doit être soumis à l'abattoir.</t>
  </si>
  <si>
    <t>La durée de conservation des documents ICA est de 5 ans pour les abattoirs et de 5 ans pour les aviculteurs.</t>
  </si>
  <si>
    <t>Vous remplissez un document ICA par lot.</t>
  </si>
  <si>
    <t>Les informations contenues dans une ICA s'appliquent et sont donc identiques pour chaque animal du lot figurant sur le ICA.</t>
  </si>
  <si>
    <t>Si des informations divergentes doivent être fournies pour un animal ou un lot d'animaux ou une partie d'un lot d'animaux, une ICA distincte doit être établie pour cet animal ou lot d'animaux ou partie d'un lot d'animaux.</t>
  </si>
  <si>
    <t>Un lot de volaille va-t-il à différents abattoirs? Préparez alors un document ICA distinct pour chaque abattoir.</t>
  </si>
  <si>
    <t>Conservez toujours une copie du document ICA pour vos propres dossiers.</t>
  </si>
  <si>
    <t>Le formulaire que vous envoyez par e-mail à l'abattoir n'a pas à être signé.</t>
  </si>
  <si>
    <r>
      <t xml:space="preserve">La copie que vous imprimez et envoyez avec un chauffeur de camion doit être </t>
    </r>
    <r>
      <rPr>
        <b/>
        <sz val="10"/>
        <rFont val="Arial"/>
        <family val="2"/>
      </rPr>
      <t>signée</t>
    </r>
    <r>
      <rPr>
        <sz val="10"/>
        <rFont val="Arial"/>
        <family val="2"/>
      </rPr>
      <t xml:space="preserve"> et datée.</t>
    </r>
  </si>
  <si>
    <t>Le document a été défini de sorte que la colonne K ne soit pas imprimée.</t>
  </si>
  <si>
    <t>Si les animaux sont commercialisés par des intermédiaires (négociants ou non…), chaque intermédiaire / négociant doit demander la ICA à chaque détenteur précédent et le compléter avec de nouvelles informations pertinentes, si nécessaire.</t>
  </si>
  <si>
    <t>Ce formulaire ICA peut être téléchargé à partir de ces sites Web:</t>
  </si>
  <si>
    <t>Vous serez également averti via ces sites Web et revues spécialisées lorsqu'une nouvelle version est disponible.</t>
  </si>
  <si>
    <t>Date d'abattage estimée :</t>
  </si>
  <si>
    <t>Date à laquelle la volaille est effectivement abattue.</t>
  </si>
  <si>
    <t>Saisissez d'abord la date d'abattage estimée avant de remplir le reste du document.</t>
  </si>
  <si>
    <t>Si vous utilisez le formulaire électronique, remplissez d'abord les données fixes concernant le producteur. Ensuite, vous enregistrez le document. De cette façon, vous n'avez pas à saisir les données fixes à chaque fois.</t>
  </si>
  <si>
    <t>Si le bureau administratif est situé à la même adresse que la pièce jointe, l'adresse de la pièce jointe est la même que l'adresse administrative.</t>
  </si>
  <si>
    <t>Saisissez ensuite les détails spécifiques du lot à abattre dans les champs prévus à cet effet.</t>
  </si>
  <si>
    <t>Numéro du troupeau :</t>
  </si>
  <si>
    <t>Code composé de 12 chiffres. Vous pouvez trouver ce code sur votre fichier de troupeau.</t>
  </si>
  <si>
    <t>Adresse du troupeau :</t>
  </si>
  <si>
    <t xml:space="preserve">Adresse où la volaille est logée.
L'adresse du troupeau peut être la même que l'adresse administrative, c'est-à-dire si les volailles sont gardées dans un seul endroit. </t>
  </si>
  <si>
    <t>Identification complémentaire :</t>
  </si>
  <si>
    <t>(Ceci est facultatif) Combinaison du numéro de pièce jointe et de la date de configuration.</t>
  </si>
  <si>
    <t>Format: BEXXXXXXXX-030X/20AA_MM_JJ</t>
  </si>
  <si>
    <t>Label de qualité :</t>
  </si>
  <si>
    <t>Soit le certificat Belplume actuel, soit le document IKB équivalent pour la volaille des Pays-Bas.</t>
  </si>
  <si>
    <t>Date de naissance du lot de volaille.</t>
  </si>
  <si>
    <t>Dans le cas d'une éclosion à la ferme, la date de naissance à laquelle les poussins ont éclos à la ferme.</t>
  </si>
  <si>
    <t>Nombre d'animaux mis en place :</t>
  </si>
  <si>
    <t>Le nombre d'animaux initialement mis en place.</t>
  </si>
  <si>
    <r>
      <t xml:space="preserve">Le nombre d'animaux amenés dans </t>
    </r>
    <r>
      <rPr>
        <b/>
        <u/>
        <sz val="10"/>
        <rFont val="Arial"/>
        <family val="2"/>
      </rPr>
      <t>un</t>
    </r>
    <r>
      <rPr>
        <sz val="10"/>
        <rFont val="Arial"/>
        <family val="2"/>
      </rPr>
      <t xml:space="preserve"> abattoir.</t>
    </r>
  </si>
  <si>
    <t>Un écart allant jusqu'à 3 % est toléré.</t>
  </si>
  <si>
    <t>Les lignes «Nom du fournisseur d'aliments» et «Nom du fournisseur de matières premières simples» sont facultatives.</t>
  </si>
  <si>
    <t xml:space="preserve">Pour les aliments médicamenteux pour animaux (comprenant vermifuge), les additifs alimentaires (coccidiostatiques), les médicaments et les vaccins, il existe des listes déroulantes fournies. Après avoir sélectionné les bons produits ici (cliquez sur la flèche), apparaîtra le délai légal d'attente (en jours). </t>
  </si>
  <si>
    <t xml:space="preserve">Attention : votre vétérinaire peut décider de s'écarter de ce temps d'attente.
Il est donc nécessaire de toujours vérifier si le temps d'attente dans la liste déroulante correspond au temps d'attente indiqué sur l'ordonnance. Sinon, vous devez ajuster le temps d'attente donné à celui prescrit (en jours).
Vous pouvez ensuite supprimer la formule dans Excel et saisir manuellement le temps d'attente correct. </t>
  </si>
  <si>
    <t>Les listes déroulantes ne contiennent que les produits les plus couramment utilisés.
Si vous avez utilisé un produit qui ne figure pas dans les listes, vous pouvez remplir la cellule vide sous les listes.
Remarque : si vous utilisez ces cellules vides, les délais d'attente (jours) doivent également être saisis.</t>
  </si>
  <si>
    <t xml:space="preserve">Si vous n'avez pas utilisé de coccidiostatiques, de médicaments ou de vaccins, choisissez la ligne "Sans objet"
dans la liste déroulante. </t>
  </si>
  <si>
    <t>Même si aucun médicament n'a été utilisé, les maladies ou les symptômes doivent être saisis.</t>
  </si>
  <si>
    <t xml:space="preserve">Dans la case "Numéro de référence du rapport de test", entrez le numéro de référence du rapport de laboratoire.
Une copie du rapport de laboratoire original avec le résultat complet doit être ajoutée à la pré-proposition
à l'abattoir. Ceci est nécessaire pour déterminer l'ordre d'abattage. </t>
  </si>
  <si>
    <t>Couvoir numéro de troupeau</t>
  </si>
  <si>
    <t xml:space="preserve">Chaque couvoir a un numéro de troupeau distinct.
Vous pouvez demander ce numéro de troupeau à votre couvoir. </t>
  </si>
  <si>
    <t>Influenza aviaire hautement pathogène</t>
  </si>
  <si>
    <t>Influenza aviaire faiblement pathogène</t>
  </si>
  <si>
    <t xml:space="preserve">Maladie de Newcastle </t>
  </si>
  <si>
    <t>Dans la case "REMARQUES PARTICULIÈRES", vous pouvez saisir des informations supplémentaires utiles pour l'abattoir et/ou l'inspecteur. S'il y a des changements dans la période entre le remplissage du formulaire et la livraison de la volaille à l'abattoir, ces changements doivent être signalés ici. 
Les résultats pertinents des inspections ante et post mortem antérieures des animaux provenant de la même exploitation doivent également être mentionnés (à moins que l'abattoir ne les possède déjà).
L'exploitation d'origine des animaux est soumise à une inspection renforcée conformément à l'arrêté royal du 27 février 2013.</t>
  </si>
  <si>
    <t>Cette partie du formulaire est réservée à l'abattoir, vous n'avez donc rien à saisir ici.</t>
  </si>
  <si>
    <t>Cette dernière partie du formulaire est réservée à l'AFSCA, vous n'avez donc rien à remplir ici.</t>
  </si>
  <si>
    <t>=&gt; Des suggestions d'amélioration de ce document ICA peuvent être envoyées à "info@vepek.be"</t>
  </si>
  <si>
    <t>VEPEK met tout en œuvre pour que le formulaire ICA reste sans erreur et à jour. Cependant, VEPEK ne peut garantir que le formulaire ICA est totalement exempt d'erreurs à tout moment. VEPEK ne pourra être tenu responsable des dommages directs ou indirects résultant de l'utilisation du formulaire ICA ou des informations mises à disposition.</t>
  </si>
  <si>
    <t xml:space="preserve">Indiquez le nom de l'entreprise de l'équipe de capture professionnelle.
Si vous faites appel à des membres de votre famille, à des amis ou à des connaissances qui n'exercent leur activité que dans une seule exploitation avicole, indiquez «aide occasionnelle».							</t>
  </si>
  <si>
    <t>Accum. Jour. pourcentage de mortalité :</t>
  </si>
  <si>
    <t xml:space="preserve">Pourcentage de mortalité journalière cumulée.
Formule = somme des pourcentages de mortalité quotidiens
Vous pouvez trouver ce pourcentage dans l'outil de calcul de la liste déroulante.					</t>
  </si>
  <si>
    <t>La liste des abandons</t>
  </si>
  <si>
    <t xml:space="preserve">Cette liste est complétée et transmise en tant que pièce jointe au formulaire ICA.
Extrait de https://www.belplume.be/Documenten.php 	</t>
  </si>
  <si>
    <t xml:space="preserve">Entreprise d'origine
						</t>
  </si>
  <si>
    <t xml:space="preserve">L'exploitation (numéro de troupeau) où les animaux sont chargés vers l'abattoir ou vers l'exploitation suivante.							</t>
  </si>
  <si>
    <t xml:space="preserve">un contrôle renforcé </t>
  </si>
  <si>
    <t xml:space="preserve">Une mesure de suivi initiée lorsque sont détectés des résidus d'une substance autorisée dont la concentration dépasse la limite autorisée et que l'enquête ne montre pas que la présence de ces résidus est due à un traitement licite. Les mesures composant le contrôle renforcé ainsi que la durée de son application varient en fonction de la gravité de l'infraction constatée et peuvent inclure un contrôle d'un lot d'animaux à l'abattoir pour les mêmes résidus que ceux ayant donné lieu à ce contrôle renforcé.							</t>
  </si>
  <si>
    <t xml:space="preserve">Le AR est la base juridique pour appliquer un contrôle renforcé (les mesures)							</t>
  </si>
  <si>
    <t>AR de 27/02/2013</t>
  </si>
  <si>
    <t>Poulets de chair</t>
  </si>
  <si>
    <t>Sérotypage:</t>
  </si>
  <si>
    <r>
      <t xml:space="preserve">Ce formulaire ICA sert de document d'accompagnement pour les poulets de chair prêts à être abattus. Il a été élaboré par VEPEK, en concertation avec l'AFSCA. La version actuelle de ICA doit être utilisée à partir du </t>
    </r>
    <r>
      <rPr>
        <b/>
        <sz val="10"/>
        <color rgb="FFFF0000"/>
        <rFont val="Arial"/>
        <family val="2"/>
      </rPr>
      <t>15/10/2024</t>
    </r>
  </si>
  <si>
    <r>
      <t xml:space="preserve">INFORMATIONS SUR LA CHAINE ALIMENTAIRE DES VOLAILLES D’ABATTAGE – poulets de chair     </t>
    </r>
    <r>
      <rPr>
        <b/>
        <sz val="8"/>
        <color rgb="FFFF0000"/>
        <rFont val="Arial"/>
        <family val="2"/>
      </rPr>
      <t xml:space="preserve">     version 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</si>
</sst>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d/mm/yyyy;@"/>
    <numFmt numFmtId="166" formatCode="dd\-mm\-yy;@"/>
    <numFmt numFmtId="167" formatCode="d"/>
  </numFmts>
  <fonts count="19" x14ac:knownFonts="1">
    <font>
      <sz val="10"/>
      <name val="Arial"/>
    </font>
    <font>
      <sz val="11"/>
      <color theme="1"/>
      <name val="Calibri"/>
      <family val="2"/>
      <scheme val="minor"/>
    </font>
    <font>
      <sz val="10"/>
      <name val="Arial"/>
      <family val="2"/>
    </font>
    <font>
      <b/>
      <sz val="10"/>
      <name val="Arial"/>
      <family val="2"/>
    </font>
    <font>
      <u/>
      <sz val="10"/>
      <color indexed="12"/>
      <name val="Arial"/>
      <family val="2"/>
    </font>
    <font>
      <b/>
      <sz val="8"/>
      <name val="Arial"/>
      <family val="2"/>
    </font>
    <font>
      <sz val="8"/>
      <name val="Arial"/>
      <family val="2"/>
    </font>
    <font>
      <b/>
      <sz val="9"/>
      <name val="Arial"/>
      <family val="2"/>
    </font>
    <font>
      <sz val="9"/>
      <name val="Arial"/>
      <family val="2"/>
    </font>
    <font>
      <sz val="8"/>
      <color rgb="FF000000"/>
      <name val="Tahoma"/>
      <family val="2"/>
    </font>
    <font>
      <b/>
      <sz val="10"/>
      <color rgb="FFFF0000"/>
      <name val="Arial"/>
      <family val="2"/>
    </font>
    <font>
      <b/>
      <sz val="14"/>
      <name val="Arial"/>
      <family val="2"/>
    </font>
    <font>
      <b/>
      <sz val="6"/>
      <name val="Arial"/>
      <family val="2"/>
    </font>
    <font>
      <sz val="10"/>
      <color theme="1"/>
      <name val="Arial"/>
      <family val="2"/>
    </font>
    <font>
      <b/>
      <u/>
      <sz val="8"/>
      <name val="Arial"/>
      <family val="2"/>
    </font>
    <font>
      <b/>
      <u/>
      <sz val="10"/>
      <name val="Arial"/>
      <family val="2"/>
    </font>
    <font>
      <i/>
      <sz val="8"/>
      <name val="Arial"/>
      <family val="2"/>
    </font>
    <font>
      <sz val="10"/>
      <color rgb="FFFF0000"/>
      <name val="Arial"/>
      <family val="2"/>
    </font>
    <font>
      <b/>
      <sz val="8"/>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rgb="FFF0F8FA"/>
        <bgColor indexed="64"/>
      </patternFill>
    </fill>
    <fill>
      <patternFill patternType="solid">
        <fgColor rgb="FFFFFF00"/>
        <bgColor indexed="64"/>
      </patternFill>
    </fill>
    <fill>
      <patternFill patternType="solid">
        <fgColor theme="8"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22"/>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cellStyleXfs>
  <cellXfs count="343">
    <xf numFmtId="0" fontId="0" fillId="0" borderId="0" xfId="0"/>
    <xf numFmtId="0" fontId="6" fillId="0" borderId="0" xfId="0" applyFont="1" applyProtection="1">
      <protection locked="0"/>
    </xf>
    <xf numFmtId="0" fontId="8" fillId="0" borderId="0" xfId="0" applyFont="1" applyAlignment="1" applyProtection="1">
      <alignment vertical="center"/>
      <protection locked="0"/>
    </xf>
    <xf numFmtId="0" fontId="8" fillId="0" borderId="0" xfId="0" applyFont="1" applyProtection="1">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5" fillId="2" borderId="0" xfId="0" applyFont="1" applyFill="1" applyAlignment="1">
      <alignment vertical="center"/>
    </xf>
    <xf numFmtId="0" fontId="6" fillId="2" borderId="13" xfId="0" applyFont="1" applyFill="1" applyBorder="1" applyAlignment="1">
      <alignment horizontal="center" vertical="center"/>
    </xf>
    <xf numFmtId="0" fontId="5" fillId="2" borderId="12" xfId="0" applyFont="1" applyFill="1" applyBorder="1" applyAlignment="1">
      <alignment vertical="center"/>
    </xf>
    <xf numFmtId="0" fontId="2" fillId="0" borderId="0" xfId="0" applyFont="1" applyAlignment="1" applyProtection="1">
      <alignment vertical="center"/>
      <protection locked="0"/>
    </xf>
    <xf numFmtId="0" fontId="6" fillId="2" borderId="3" xfId="0" applyFont="1" applyFill="1" applyBorder="1" applyAlignment="1" applyProtection="1">
      <alignment horizontal="center" vertical="center"/>
      <protection locked="0"/>
    </xf>
    <xf numFmtId="0" fontId="5" fillId="0" borderId="12" xfId="0" applyFont="1" applyBorder="1" applyAlignment="1">
      <alignment vertical="center"/>
    </xf>
    <xf numFmtId="0" fontId="6" fillId="4" borderId="5" xfId="0" applyFont="1" applyFill="1" applyBorder="1" applyAlignment="1">
      <alignment vertical="center"/>
    </xf>
    <xf numFmtId="0" fontId="6" fillId="4" borderId="0" xfId="0" applyFont="1" applyFill="1" applyAlignment="1">
      <alignment vertical="center"/>
    </xf>
    <xf numFmtId="0" fontId="6" fillId="0" borderId="0" xfId="0" applyFont="1" applyAlignment="1" applyProtection="1">
      <alignment horizontal="right" vertical="center"/>
      <protection locked="0"/>
    </xf>
    <xf numFmtId="0" fontId="8" fillId="4" borderId="0" xfId="0" applyFont="1" applyFill="1"/>
    <xf numFmtId="0" fontId="6" fillId="2" borderId="2"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horizontal="righ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12" xfId="0" applyFont="1" applyBorder="1" applyAlignment="1">
      <alignment vertical="center"/>
    </xf>
    <xf numFmtId="0" fontId="8" fillId="0" borderId="0" xfId="0" applyFont="1"/>
    <xf numFmtId="0" fontId="6" fillId="4" borderId="4" xfId="0" applyFont="1" applyFill="1" applyBorder="1" applyAlignment="1">
      <alignment horizontal="left" vertical="center"/>
    </xf>
    <xf numFmtId="0" fontId="6" fillId="0" borderId="12" xfId="0" applyFont="1" applyBorder="1" applyAlignment="1">
      <alignment vertical="center" wrapText="1"/>
    </xf>
    <xf numFmtId="0" fontId="2" fillId="0" borderId="0" xfId="0" applyFont="1"/>
    <xf numFmtId="0" fontId="6" fillId="0" borderId="0" xfId="0" applyFont="1"/>
    <xf numFmtId="0" fontId="8" fillId="4" borderId="0" xfId="0" applyFont="1" applyFill="1" applyAlignment="1" applyProtection="1">
      <alignment vertical="center"/>
      <protection locked="0"/>
    </xf>
    <xf numFmtId="0" fontId="8" fillId="4" borderId="0" xfId="0" applyFont="1" applyFill="1" applyProtection="1">
      <protection locked="0"/>
    </xf>
    <xf numFmtId="0" fontId="14" fillId="0" borderId="0" xfId="0" applyFont="1"/>
    <xf numFmtId="14" fontId="7" fillId="0" borderId="8"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166" fontId="6" fillId="5" borderId="8" xfId="0" applyNumberFormat="1" applyFont="1" applyFill="1" applyBorder="1" applyAlignment="1">
      <alignment horizontal="center" vertical="center"/>
    </xf>
    <xf numFmtId="0" fontId="5" fillId="2" borderId="15" xfId="0" applyFont="1" applyFill="1" applyBorder="1" applyAlignment="1">
      <alignment vertical="center"/>
    </xf>
    <xf numFmtId="0" fontId="5" fillId="2" borderId="21" xfId="0" applyFont="1" applyFill="1" applyBorder="1" applyAlignment="1">
      <alignment vertical="center"/>
    </xf>
    <xf numFmtId="0" fontId="6" fillId="2" borderId="26"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4" borderId="21" xfId="0" applyFont="1" applyFill="1" applyBorder="1" applyAlignment="1">
      <alignment horizontal="left" vertical="center"/>
    </xf>
    <xf numFmtId="0" fontId="6" fillId="4" borderId="15" xfId="0" applyFont="1" applyFill="1" applyBorder="1" applyAlignment="1">
      <alignment horizontal="left" vertical="center"/>
    </xf>
    <xf numFmtId="0" fontId="6" fillId="4" borderId="28" xfId="0" applyFont="1" applyFill="1" applyBorder="1" applyAlignment="1">
      <alignment horizontal="left" vertical="center"/>
    </xf>
    <xf numFmtId="0" fontId="6" fillId="4" borderId="27" xfId="0" applyFont="1" applyFill="1" applyBorder="1" applyAlignment="1">
      <alignment horizontal="left" vertical="center"/>
    </xf>
    <xf numFmtId="0" fontId="6" fillId="4" borderId="21" xfId="0" applyFont="1" applyFill="1" applyBorder="1" applyAlignment="1">
      <alignment vertical="center"/>
    </xf>
    <xf numFmtId="0" fontId="14" fillId="0" borderId="12" xfId="0" applyFont="1" applyBorder="1"/>
    <xf numFmtId="0" fontId="6" fillId="2" borderId="12" xfId="0" applyFont="1" applyFill="1" applyBorder="1" applyAlignment="1">
      <alignment vertical="center"/>
    </xf>
    <xf numFmtId="0" fontId="6" fillId="4" borderId="0" xfId="0" applyFont="1" applyFill="1"/>
    <xf numFmtId="0" fontId="6" fillId="4" borderId="15" xfId="0" applyFont="1" applyFill="1" applyBorder="1" applyAlignment="1">
      <alignment vertical="center"/>
    </xf>
    <xf numFmtId="0" fontId="6" fillId="4" borderId="12" xfId="0" applyFont="1" applyFill="1" applyBorder="1" applyAlignment="1">
      <alignment vertical="center"/>
    </xf>
    <xf numFmtId="0" fontId="6" fillId="0" borderId="12" xfId="0" applyFont="1" applyBorder="1" applyAlignment="1">
      <alignment vertical="center"/>
    </xf>
    <xf numFmtId="0" fontId="6" fillId="4" borderId="0" xfId="0" applyFont="1" applyFill="1" applyProtection="1">
      <protection locked="0"/>
    </xf>
    <xf numFmtId="0" fontId="5" fillId="4" borderId="21"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3" xfId="0" applyFont="1" applyFill="1" applyBorder="1" applyAlignment="1">
      <alignment vertical="center"/>
    </xf>
    <xf numFmtId="0" fontId="6" fillId="0" borderId="11" xfId="0" applyFont="1" applyBorder="1" applyAlignment="1">
      <alignment vertical="center"/>
    </xf>
    <xf numFmtId="0" fontId="2" fillId="0" borderId="3" xfId="0" applyFont="1" applyBorder="1"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top"/>
    </xf>
    <xf numFmtId="1" fontId="3" fillId="0" borderId="1" xfId="0" applyNumberFormat="1" applyFont="1" applyBorder="1"/>
    <xf numFmtId="0" fontId="3" fillId="0" borderId="3" xfId="0" applyFont="1" applyBorder="1"/>
    <xf numFmtId="1" fontId="2" fillId="0" borderId="1" xfId="0" applyNumberFormat="1" applyFont="1" applyBorder="1"/>
    <xf numFmtId="0" fontId="2" fillId="0" borderId="3" xfId="0" applyFont="1" applyBorder="1"/>
    <xf numFmtId="0" fontId="2" fillId="0" borderId="8" xfId="0" applyFont="1" applyBorder="1"/>
    <xf numFmtId="1" fontId="2" fillId="0" borderId="1" xfId="0" applyNumberFormat="1" applyFont="1" applyBorder="1" applyAlignment="1">
      <alignment vertical="center"/>
    </xf>
    <xf numFmtId="0" fontId="2" fillId="0" borderId="3" xfId="0" quotePrefix="1" applyFont="1" applyBorder="1"/>
    <xf numFmtId="1" fontId="2" fillId="0" borderId="0" xfId="0" applyNumberFormat="1" applyFont="1"/>
    <xf numFmtId="0" fontId="2" fillId="0" borderId="3" xfId="0" applyFont="1" applyBorder="1" applyAlignment="1">
      <alignment horizontal="right" vertical="center"/>
    </xf>
    <xf numFmtId="0" fontId="6" fillId="2" borderId="28"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6" fillId="0" borderId="21" xfId="0" applyFont="1" applyBorder="1" applyAlignment="1">
      <alignment vertical="center"/>
    </xf>
    <xf numFmtId="0" fontId="2" fillId="0" borderId="3" xfId="3" applyFont="1" applyBorder="1" applyAlignment="1">
      <alignment vertical="center"/>
    </xf>
    <xf numFmtId="0" fontId="2" fillId="0" borderId="3" xfId="3" applyFont="1" applyBorder="1" applyAlignment="1">
      <alignment horizontal="right" vertical="center"/>
    </xf>
    <xf numFmtId="0" fontId="14" fillId="2" borderId="21" xfId="0" applyFont="1" applyFill="1" applyBorder="1" applyAlignment="1">
      <alignment vertical="center"/>
    </xf>
    <xf numFmtId="0" fontId="3" fillId="0" borderId="0" xfId="0" applyFont="1"/>
    <xf numFmtId="0" fontId="6" fillId="4" borderId="21" xfId="0" applyFont="1" applyFill="1" applyBorder="1" applyAlignment="1">
      <alignment vertical="center" wrapText="1"/>
    </xf>
    <xf numFmtId="0" fontId="6" fillId="2" borderId="26"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9"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0" borderId="3" xfId="0" applyFont="1" applyBorder="1" applyAlignment="1">
      <alignment horizontal="center" vertical="center"/>
    </xf>
    <xf numFmtId="0" fontId="6" fillId="2" borderId="21" xfId="0" applyFont="1" applyFill="1" applyBorder="1" applyAlignment="1">
      <alignment horizontal="left" vertical="center" wrapText="1"/>
    </xf>
    <xf numFmtId="0" fontId="6" fillId="0" borderId="25" xfId="0" applyFont="1" applyBorder="1" applyAlignment="1">
      <alignment horizontal="left" vertical="top" wrapText="1"/>
    </xf>
    <xf numFmtId="0" fontId="6" fillId="2" borderId="20" xfId="0" applyFont="1" applyFill="1" applyBorder="1" applyAlignment="1">
      <alignment horizontal="center" vertical="center"/>
    </xf>
    <xf numFmtId="0" fontId="6" fillId="2" borderId="0" xfId="0" applyFont="1" applyFill="1" applyAlignment="1">
      <alignment vertical="center"/>
    </xf>
    <xf numFmtId="0" fontId="6" fillId="2" borderId="21" xfId="0" applyFont="1" applyFill="1" applyBorder="1" applyAlignment="1">
      <alignment horizontal="left" vertical="center"/>
    </xf>
    <xf numFmtId="0" fontId="6" fillId="2" borderId="21" xfId="0" applyFont="1" applyFill="1" applyBorder="1" applyAlignment="1">
      <alignment vertical="center"/>
    </xf>
    <xf numFmtId="0" fontId="5" fillId="2" borderId="15" xfId="0" applyFont="1" applyFill="1" applyBorder="1" applyAlignment="1">
      <alignment horizontal="left" vertical="center"/>
    </xf>
    <xf numFmtId="166" fontId="16" fillId="7" borderId="3" xfId="0" applyNumberFormat="1" applyFont="1" applyFill="1" applyBorder="1" applyAlignment="1" applyProtection="1">
      <alignment horizontal="center" vertical="center"/>
      <protection locked="0"/>
    </xf>
    <xf numFmtId="166" fontId="6" fillId="7" borderId="3" xfId="0" applyNumberFormat="1"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0" borderId="15" xfId="0" applyFont="1" applyBorder="1"/>
    <xf numFmtId="0" fontId="6" fillId="2" borderId="14" xfId="0" applyFont="1" applyFill="1" applyBorder="1" applyAlignment="1">
      <alignment horizontal="left" vertical="center"/>
    </xf>
    <xf numFmtId="0" fontId="6" fillId="2" borderId="4" xfId="0" applyFont="1" applyFill="1" applyBorder="1" applyAlignment="1">
      <alignment horizontal="left" vertical="center"/>
    </xf>
    <xf numFmtId="0" fontId="6" fillId="2" borderId="9"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7" borderId="20" xfId="0" applyFont="1" applyFill="1" applyBorder="1" applyAlignment="1" applyProtection="1">
      <alignment horizontal="center" vertical="center"/>
      <protection locked="0"/>
    </xf>
    <xf numFmtId="1" fontId="2" fillId="0" borderId="3" xfId="0" applyNumberFormat="1" applyFont="1" applyBorder="1"/>
    <xf numFmtId="1" fontId="2" fillId="0" borderId="3" xfId="0" applyNumberFormat="1" applyFont="1" applyBorder="1" applyAlignment="1">
      <alignment vertical="center"/>
    </xf>
    <xf numFmtId="166" fontId="6" fillId="0" borderId="12" xfId="0" applyNumberFormat="1" applyFont="1" applyBorder="1" applyAlignment="1">
      <alignment horizontal="center" vertical="center"/>
    </xf>
    <xf numFmtId="0" fontId="13" fillId="0" borderId="3" xfId="3" applyFont="1" applyBorder="1"/>
    <xf numFmtId="0" fontId="2" fillId="0" borderId="3" xfId="0" applyFont="1" applyBorder="1" applyAlignment="1">
      <alignment vertical="center"/>
    </xf>
    <xf numFmtId="0" fontId="2" fillId="4" borderId="0" xfId="0" applyFont="1" applyFill="1" applyProtection="1">
      <protection locked="0"/>
    </xf>
    <xf numFmtId="0" fontId="2" fillId="0" borderId="0" xfId="0" applyFont="1" applyProtection="1">
      <protection locked="0"/>
    </xf>
    <xf numFmtId="0" fontId="2" fillId="0" borderId="12" xfId="0" applyFont="1" applyBorder="1" applyAlignment="1">
      <alignment horizontal="center" vertical="center"/>
    </xf>
    <xf numFmtId="0" fontId="2" fillId="4" borderId="0" xfId="0" applyFont="1" applyFill="1"/>
    <xf numFmtId="0" fontId="2" fillId="0" borderId="12" xfId="0" applyFont="1" applyBorder="1" applyAlignment="1">
      <alignment vertical="center"/>
    </xf>
    <xf numFmtId="0" fontId="3" fillId="4" borderId="0" xfId="0" applyFont="1" applyFill="1" applyAlignment="1" applyProtection="1">
      <alignment vertical="center"/>
      <protection locked="0"/>
    </xf>
    <xf numFmtId="0" fontId="3" fillId="4" borderId="0" xfId="0" applyFont="1" applyFill="1" applyAlignment="1">
      <alignment vertical="center"/>
    </xf>
    <xf numFmtId="0" fontId="2" fillId="4" borderId="0" xfId="0" applyFont="1" applyFill="1" applyAlignment="1" applyProtection="1">
      <alignment vertical="center"/>
      <protection locked="0"/>
    </xf>
    <xf numFmtId="0" fontId="2" fillId="0" borderId="0" xfId="0" applyFont="1" applyAlignment="1">
      <alignment vertical="center"/>
    </xf>
    <xf numFmtId="0" fontId="6" fillId="2" borderId="0" xfId="0" applyFont="1" applyFill="1" applyAlignment="1">
      <alignment horizontal="right" vertical="center"/>
    </xf>
    <xf numFmtId="0" fontId="17" fillId="0" borderId="0" xfId="0" applyFont="1"/>
    <xf numFmtId="166" fontId="16" fillId="0" borderId="0" xfId="0" applyNumberFormat="1" applyFont="1" applyAlignment="1" applyProtection="1">
      <alignment horizontal="center" vertical="center"/>
      <protection locked="0"/>
    </xf>
    <xf numFmtId="0" fontId="5" fillId="2" borderId="0" xfId="0" applyFont="1" applyFill="1" applyAlignment="1">
      <alignment horizontal="left" vertical="center"/>
    </xf>
    <xf numFmtId="0" fontId="6" fillId="0" borderId="21" xfId="0" applyFont="1" applyBorder="1" applyAlignment="1">
      <alignment horizontal="left" vertical="center"/>
    </xf>
    <xf numFmtId="0" fontId="6" fillId="2" borderId="0" xfId="0" applyFont="1" applyFill="1" applyAlignment="1">
      <alignment horizontal="center" vertical="center"/>
    </xf>
    <xf numFmtId="0" fontId="6" fillId="4" borderId="0" xfId="0" applyFont="1" applyFill="1" applyAlignment="1">
      <alignment horizontal="left" vertical="center"/>
    </xf>
    <xf numFmtId="0" fontId="6" fillId="4" borderId="0" xfId="0" applyFont="1" applyFill="1" applyAlignment="1">
      <alignment vertical="center" wrapText="1"/>
    </xf>
    <xf numFmtId="165" fontId="6" fillId="4" borderId="0" xfId="0" applyNumberFormat="1" applyFont="1" applyFill="1" applyAlignment="1">
      <alignment horizontal="right" vertical="center"/>
    </xf>
    <xf numFmtId="0" fontId="5" fillId="4" borderId="0" xfId="0" applyFont="1" applyFill="1" applyAlignment="1">
      <alignment horizontal="center" vertical="center"/>
    </xf>
    <xf numFmtId="0" fontId="5" fillId="4" borderId="0" xfId="0" applyFont="1" applyFill="1" applyAlignment="1">
      <alignment horizontal="left" vertical="center"/>
    </xf>
    <xf numFmtId="0" fontId="6" fillId="4" borderId="0" xfId="0" applyFont="1" applyFill="1" applyAlignment="1">
      <alignment horizontal="right" vertical="center"/>
    </xf>
    <xf numFmtId="0" fontId="3" fillId="0" borderId="3" xfId="0" applyFont="1" applyBorder="1" applyAlignment="1">
      <alignment vertical="top"/>
    </xf>
    <xf numFmtId="0" fontId="3" fillId="0" borderId="3" xfId="0" applyFont="1" applyBorder="1" applyAlignment="1">
      <alignment vertical="top" wrapText="1"/>
    </xf>
    <xf numFmtId="0" fontId="3" fillId="0" borderId="3" xfId="0" applyFont="1" applyBorder="1" applyAlignment="1">
      <alignment horizontal="left" vertical="top"/>
    </xf>
    <xf numFmtId="0" fontId="3" fillId="0" borderId="8" xfId="0" applyFont="1" applyBorder="1"/>
    <xf numFmtId="0" fontId="2" fillId="8" borderId="3" xfId="3" applyFont="1" applyFill="1" applyBorder="1" applyAlignment="1">
      <alignment vertical="center"/>
    </xf>
    <xf numFmtId="0" fontId="2" fillId="8" borderId="3" xfId="3" applyFont="1" applyFill="1" applyBorder="1" applyAlignment="1">
      <alignment horizontal="right" vertical="center"/>
    </xf>
    <xf numFmtId="0" fontId="2" fillId="8" borderId="3" xfId="0" applyFont="1" applyFill="1" applyBorder="1"/>
    <xf numFmtId="0" fontId="2" fillId="0" borderId="3" xfId="0" applyFont="1" applyBorder="1" applyAlignment="1">
      <alignment vertical="top"/>
    </xf>
    <xf numFmtId="0" fontId="2" fillId="0" borderId="3" xfId="0" applyFont="1" applyBorder="1" applyAlignment="1">
      <alignment horizontal="left" vertical="center"/>
    </xf>
    <xf numFmtId="0" fontId="2" fillId="0" borderId="13" xfId="0" applyFont="1" applyBorder="1" applyAlignment="1">
      <alignment horizontal="center" vertical="top"/>
    </xf>
    <xf numFmtId="0" fontId="2" fillId="0" borderId="1" xfId="0" applyFont="1" applyBorder="1" applyAlignment="1">
      <alignment vertical="top"/>
    </xf>
    <xf numFmtId="0" fontId="2" fillId="0" borderId="13" xfId="0" applyFont="1" applyBorder="1" applyAlignment="1">
      <alignment vertical="top"/>
    </xf>
    <xf numFmtId="0" fontId="6" fillId="2" borderId="0" xfId="0" applyFont="1" applyFill="1" applyAlignment="1" applyProtection="1">
      <alignment vertical="center"/>
      <protection locked="0"/>
    </xf>
    <xf numFmtId="0" fontId="6" fillId="0" borderId="15" xfId="0" applyFont="1" applyBorder="1" applyProtection="1">
      <protection locked="0"/>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8" xfId="0" applyFont="1" applyBorder="1" applyAlignment="1">
      <alignmen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horizontal="center" vertical="top"/>
    </xf>
    <xf numFmtId="0" fontId="2" fillId="0" borderId="3" xfId="0" applyFont="1" applyBorder="1" applyAlignment="1">
      <alignment vertical="top" wrapText="1"/>
    </xf>
    <xf numFmtId="0" fontId="2" fillId="0" borderId="3" xfId="0" applyFont="1" applyBorder="1" applyAlignment="1">
      <alignment horizontal="left" vertical="top"/>
    </xf>
    <xf numFmtId="0" fontId="2" fillId="0" borderId="3" xfId="0" applyFont="1" applyBorder="1" applyAlignment="1">
      <alignment vertical="top"/>
    </xf>
    <xf numFmtId="0" fontId="2" fillId="0" borderId="34" xfId="0" applyFont="1" applyBorder="1" applyAlignment="1">
      <alignment horizontal="center" vertical="top"/>
    </xf>
    <xf numFmtId="0" fontId="2" fillId="0" borderId="13" xfId="0" applyFont="1" applyBorder="1" applyAlignment="1">
      <alignment horizontal="center" vertical="top"/>
    </xf>
    <xf numFmtId="0" fontId="2" fillId="0" borderId="3" xfId="0" applyFont="1" applyBorder="1" applyAlignment="1">
      <alignment horizontal="left" vertical="top" wrapText="1"/>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6" xfId="0" applyFont="1" applyBorder="1" applyAlignment="1">
      <alignment horizontal="center" vertical="top"/>
    </xf>
    <xf numFmtId="0" fontId="2" fillId="0" borderId="11" xfId="0" applyFont="1" applyBorder="1" applyAlignment="1">
      <alignment horizontal="center" vertical="top"/>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8" xfId="0" applyFont="1" applyFill="1" applyBorder="1" applyAlignment="1">
      <alignment horizontal="center"/>
    </xf>
    <xf numFmtId="0" fontId="2" fillId="9" borderId="3" xfId="0" applyFont="1" applyFill="1" applyBorder="1" applyAlignment="1">
      <alignment horizontal="lef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8" xfId="0" applyFont="1" applyBorder="1" applyAlignment="1">
      <alignment horizontal="center" vertical="top"/>
    </xf>
    <xf numFmtId="0" fontId="2" fillId="0" borderId="3" xfId="0" quotePrefix="1" applyFont="1" applyBorder="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8" xfId="0" applyFont="1" applyFill="1" applyBorder="1" applyAlignment="1">
      <alignment horizontal="center" vertical="center"/>
    </xf>
    <xf numFmtId="0" fontId="3" fillId="3" borderId="3" xfId="0" applyFont="1" applyFill="1" applyBorder="1" applyAlignment="1">
      <alignment horizontal="center"/>
    </xf>
    <xf numFmtId="0" fontId="2" fillId="0" borderId="3" xfId="0" applyFont="1" applyBorder="1" applyAlignment="1">
      <alignment horizontal="left" vertical="center"/>
    </xf>
    <xf numFmtId="0" fontId="11" fillId="2" borderId="3" xfId="0" applyFont="1" applyFill="1" applyBorder="1" applyAlignment="1">
      <alignment horizontal="center"/>
    </xf>
    <xf numFmtId="0" fontId="3" fillId="0" borderId="3" xfId="0" applyFont="1" applyBorder="1" applyAlignment="1">
      <alignment horizontal="left" vertical="top"/>
    </xf>
    <xf numFmtId="0" fontId="3" fillId="3" borderId="3" xfId="0" applyFont="1" applyFill="1" applyBorder="1" applyAlignment="1">
      <alignment horizontal="center" vertical="center"/>
    </xf>
    <xf numFmtId="0" fontId="2" fillId="7" borderId="3" xfId="0" applyFont="1" applyFill="1" applyBorder="1" applyAlignment="1" applyProtection="1">
      <alignment horizontal="left" vertical="top"/>
      <protection locked="0"/>
    </xf>
    <xf numFmtId="0" fontId="6" fillId="2" borderId="5" xfId="0" applyFont="1" applyFill="1" applyBorder="1" applyAlignment="1">
      <alignment horizontal="right" vertical="center"/>
    </xf>
    <xf numFmtId="0" fontId="6" fillId="2" borderId="0" xfId="0" applyFont="1" applyFill="1" applyAlignment="1">
      <alignment horizontal="right" vertical="center"/>
    </xf>
    <xf numFmtId="0" fontId="6" fillId="7" borderId="1" xfId="0" applyFont="1" applyFill="1" applyBorder="1" applyAlignment="1" applyProtection="1">
      <alignment horizontal="left" vertical="center"/>
      <protection locked="0"/>
    </xf>
    <xf numFmtId="0" fontId="6" fillId="7" borderId="24" xfId="0" applyFont="1" applyFill="1" applyBorder="1" applyAlignment="1" applyProtection="1">
      <alignment horizontal="left" vertical="center"/>
      <protection locked="0"/>
    </xf>
    <xf numFmtId="0" fontId="6" fillId="0" borderId="5" xfId="0" applyFont="1" applyBorder="1" applyAlignment="1">
      <alignment horizontal="right" vertical="center"/>
    </xf>
    <xf numFmtId="0" fontId="6" fillId="0" borderId="0" xfId="0" applyFont="1" applyAlignment="1">
      <alignment horizontal="right" vertical="center"/>
    </xf>
    <xf numFmtId="0" fontId="6" fillId="2" borderId="7" xfId="0" applyFont="1" applyFill="1" applyBorder="1" applyAlignment="1">
      <alignment horizontal="right" vertical="center"/>
    </xf>
    <xf numFmtId="0" fontId="6" fillId="2" borderId="4" xfId="0" applyFont="1" applyFill="1" applyBorder="1" applyAlignment="1">
      <alignment horizontal="right" vertical="center"/>
    </xf>
    <xf numFmtId="0" fontId="6" fillId="2" borderId="12" xfId="0" applyFont="1" applyFill="1" applyBorder="1" applyAlignment="1">
      <alignment horizontal="right" vertical="center"/>
    </xf>
    <xf numFmtId="0" fontId="6" fillId="0" borderId="1"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7" borderId="1" xfId="0" applyFont="1" applyFill="1" applyBorder="1" applyAlignment="1" applyProtection="1">
      <alignment vertical="center"/>
      <protection locked="0"/>
    </xf>
    <xf numFmtId="0" fontId="6" fillId="7" borderId="24" xfId="0" applyFont="1" applyFill="1" applyBorder="1" applyAlignment="1" applyProtection="1">
      <alignment vertical="center"/>
      <protection locked="0"/>
    </xf>
    <xf numFmtId="2" fontId="6" fillId="7" borderId="1" xfId="0" applyNumberFormat="1" applyFont="1" applyFill="1" applyBorder="1" applyAlignment="1" applyProtection="1">
      <alignment vertical="center"/>
      <protection locked="0"/>
    </xf>
    <xf numFmtId="2" fontId="6" fillId="7" borderId="24" xfId="0" applyNumberFormat="1" applyFont="1" applyFill="1" applyBorder="1" applyAlignment="1" applyProtection="1">
      <alignment vertical="center"/>
      <protection locked="0"/>
    </xf>
    <xf numFmtId="10" fontId="6" fillId="7" borderId="1" xfId="0" applyNumberFormat="1" applyFont="1" applyFill="1" applyBorder="1" applyAlignment="1" applyProtection="1">
      <alignment vertical="center"/>
      <protection locked="0"/>
    </xf>
    <xf numFmtId="10" fontId="6" fillId="7" borderId="24" xfId="0" applyNumberFormat="1" applyFont="1" applyFill="1" applyBorder="1" applyAlignment="1" applyProtection="1">
      <alignment vertical="center"/>
      <protection locked="0"/>
    </xf>
    <xf numFmtId="0" fontId="6" fillId="4" borderId="25"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4" borderId="21" xfId="0" quotePrefix="1" applyFont="1" applyFill="1" applyBorder="1" applyAlignment="1">
      <alignment horizontal="left" vertical="top" wrapText="1"/>
    </xf>
    <xf numFmtId="0" fontId="6" fillId="4" borderId="0" xfId="0" quotePrefix="1" applyFont="1" applyFill="1" applyAlignment="1">
      <alignment horizontal="left" vertical="top" wrapText="1"/>
    </xf>
    <xf numFmtId="0" fontId="6" fillId="0" borderId="26" xfId="0" applyFont="1" applyBorder="1" applyAlignment="1">
      <alignment horizontal="left" vertical="center"/>
    </xf>
    <xf numFmtId="0" fontId="6" fillId="0" borderId="2" xfId="0" applyFont="1" applyBorder="1" applyAlignment="1">
      <alignment horizontal="left" vertical="center"/>
    </xf>
    <xf numFmtId="166" fontId="6" fillId="7" borderId="3" xfId="0" applyNumberFormat="1" applyFont="1" applyFill="1" applyBorder="1" applyAlignment="1" applyProtection="1">
      <alignment horizontal="left" vertical="top"/>
      <protection locked="0"/>
    </xf>
    <xf numFmtId="166" fontId="6" fillId="7" borderId="20" xfId="0" applyNumberFormat="1" applyFont="1" applyFill="1" applyBorder="1" applyAlignment="1" applyProtection="1">
      <alignment horizontal="left" vertical="top"/>
      <protection locked="0"/>
    </xf>
    <xf numFmtId="0" fontId="6" fillId="0" borderId="12" xfId="0" applyFont="1" applyBorder="1" applyAlignment="1">
      <alignment horizontal="left" vertical="top" wrapText="1"/>
    </xf>
    <xf numFmtId="0" fontId="6" fillId="7" borderId="3" xfId="0" applyFont="1" applyFill="1" applyBorder="1" applyAlignment="1" applyProtection="1">
      <alignment horizontal="left" vertical="center"/>
      <protection locked="0"/>
    </xf>
    <xf numFmtId="49" fontId="6" fillId="7" borderId="3" xfId="0" applyNumberFormat="1" applyFont="1" applyFill="1" applyBorder="1" applyAlignment="1" applyProtection="1">
      <alignment horizontal="left" vertical="center"/>
      <protection locked="0"/>
    </xf>
    <xf numFmtId="49" fontId="6" fillId="7" borderId="20" xfId="0" applyNumberFormat="1" applyFont="1" applyFill="1" applyBorder="1" applyAlignment="1" applyProtection="1">
      <alignment horizontal="left" vertical="center"/>
      <protection locked="0"/>
    </xf>
    <xf numFmtId="0" fontId="5" fillId="6" borderId="35" xfId="0" applyFont="1" applyFill="1" applyBorder="1" applyAlignment="1">
      <alignment horizontal="center" vertical="center"/>
    </xf>
    <xf numFmtId="0" fontId="5" fillId="6" borderId="34" xfId="0" applyFont="1" applyFill="1" applyBorder="1" applyAlignment="1">
      <alignment horizontal="center" vertical="center"/>
    </xf>
    <xf numFmtId="0" fontId="5" fillId="6" borderId="36" xfId="0" applyFont="1" applyFill="1" applyBorder="1" applyAlignment="1">
      <alignment horizontal="center" vertical="center"/>
    </xf>
    <xf numFmtId="0" fontId="6" fillId="2" borderId="21" xfId="0" applyFont="1" applyFill="1" applyBorder="1" applyAlignment="1">
      <alignment vertical="center"/>
    </xf>
    <xf numFmtId="0" fontId="6" fillId="2" borderId="0" xfId="0" applyFont="1" applyFill="1" applyAlignment="1">
      <alignment vertical="center"/>
    </xf>
    <xf numFmtId="0" fontId="6" fillId="7" borderId="20" xfId="0" applyFont="1" applyFill="1" applyBorder="1" applyAlignment="1" applyProtection="1">
      <alignment horizontal="left" vertical="center"/>
      <protection locked="0"/>
    </xf>
    <xf numFmtId="0" fontId="6" fillId="7" borderId="7" xfId="0" applyFont="1" applyFill="1" applyBorder="1" applyAlignment="1" applyProtection="1">
      <alignment horizontal="left" vertical="top"/>
      <protection locked="0"/>
    </xf>
    <xf numFmtId="0" fontId="6" fillId="7" borderId="4" xfId="0" applyFont="1" applyFill="1" applyBorder="1" applyAlignment="1" applyProtection="1">
      <alignment horizontal="left" vertical="top"/>
      <protection locked="0"/>
    </xf>
    <xf numFmtId="0" fontId="6" fillId="7" borderId="27" xfId="0" applyFont="1" applyFill="1" applyBorder="1" applyAlignment="1" applyProtection="1">
      <alignment horizontal="left" vertical="top"/>
      <protection locked="0"/>
    </xf>
    <xf numFmtId="0" fontId="6" fillId="7" borderId="10" xfId="0" applyFont="1" applyFill="1" applyBorder="1" applyAlignment="1" applyProtection="1">
      <alignment horizontal="left" vertical="top"/>
      <protection locked="0"/>
    </xf>
    <xf numFmtId="0" fontId="6" fillId="7" borderId="6" xfId="0" applyFont="1" applyFill="1" applyBorder="1" applyAlignment="1" applyProtection="1">
      <alignment horizontal="left" vertical="top"/>
      <protection locked="0"/>
    </xf>
    <xf numFmtId="0" fontId="6" fillId="7" borderId="22" xfId="0" applyFont="1" applyFill="1" applyBorder="1" applyAlignment="1" applyProtection="1">
      <alignment horizontal="left" vertical="top"/>
      <protection locked="0"/>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2" borderId="21" xfId="0" applyFont="1" applyFill="1" applyBorder="1" applyAlignment="1">
      <alignment horizontal="left" vertical="center"/>
    </xf>
    <xf numFmtId="0" fontId="6" fillId="2" borderId="0" xfId="0" applyFont="1" applyFill="1" applyAlignment="1">
      <alignment horizontal="left" vertical="center"/>
    </xf>
    <xf numFmtId="0" fontId="6" fillId="7" borderId="2" xfId="0" applyFont="1" applyFill="1" applyBorder="1" applyAlignment="1" applyProtection="1">
      <alignment horizontal="left" vertical="center"/>
      <protection locked="0"/>
    </xf>
    <xf numFmtId="0" fontId="6" fillId="7" borderId="8" xfId="0" applyFont="1" applyFill="1" applyBorder="1" applyAlignment="1" applyProtection="1">
      <alignment horizontal="left" vertical="center"/>
      <protection locked="0"/>
    </xf>
    <xf numFmtId="167" fontId="6" fillId="0" borderId="3" xfId="0" applyNumberFormat="1" applyFont="1" applyBorder="1" applyAlignment="1">
      <alignment horizontal="center" vertical="center"/>
    </xf>
    <xf numFmtId="167" fontId="6" fillId="0" borderId="20" xfId="0" applyNumberFormat="1" applyFont="1" applyBorder="1" applyAlignment="1">
      <alignment horizontal="center" vertical="center"/>
    </xf>
    <xf numFmtId="167" fontId="6" fillId="7" borderId="3" xfId="0" applyNumberFormat="1" applyFont="1" applyFill="1" applyBorder="1" applyAlignment="1" applyProtection="1">
      <alignment horizontal="center" vertical="center"/>
      <protection locked="0"/>
    </xf>
    <xf numFmtId="167" fontId="6" fillId="7" borderId="20" xfId="0" applyNumberFormat="1" applyFont="1" applyFill="1" applyBorder="1" applyAlignment="1" applyProtection="1">
      <alignment horizontal="center" vertical="center"/>
      <protection locked="0"/>
    </xf>
    <xf numFmtId="0" fontId="14" fillId="0" borderId="26" xfId="0" applyFont="1" applyBorder="1" applyAlignment="1">
      <alignment vertical="center"/>
    </xf>
    <xf numFmtId="0" fontId="14" fillId="0" borderId="2" xfId="0" applyFont="1" applyBorder="1" applyAlignment="1">
      <alignment vertical="center"/>
    </xf>
    <xf numFmtId="0" fontId="14" fillId="0" borderId="24" xfId="0" applyFont="1" applyBorder="1" applyAlignment="1">
      <alignment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20" xfId="0" applyFont="1" applyFill="1" applyBorder="1" applyAlignment="1">
      <alignment horizontal="center" vertical="center"/>
    </xf>
    <xf numFmtId="0" fontId="5" fillId="2" borderId="21" xfId="0" applyFont="1" applyFill="1" applyBorder="1" applyAlignment="1">
      <alignment horizontal="left" vertical="center"/>
    </xf>
    <xf numFmtId="0" fontId="5" fillId="2" borderId="0" xfId="0" applyFont="1" applyFill="1" applyAlignment="1">
      <alignment horizontal="left" vertical="center"/>
    </xf>
    <xf numFmtId="0" fontId="5" fillId="2" borderId="15" xfId="0" applyFont="1" applyFill="1" applyBorder="1" applyAlignment="1">
      <alignment horizontal="left" vertical="center"/>
    </xf>
    <xf numFmtId="49" fontId="6" fillId="7" borderId="3" xfId="2" applyNumberFormat="1" applyFont="1" applyFill="1" applyBorder="1" applyAlignment="1" applyProtection="1">
      <alignment horizontal="left" vertical="center"/>
      <protection locked="0"/>
    </xf>
    <xf numFmtId="49" fontId="6" fillId="7" borderId="20" xfId="2" applyNumberFormat="1" applyFont="1" applyFill="1" applyBorder="1" applyAlignment="1" applyProtection="1">
      <alignment horizontal="left" vertical="center"/>
      <protection locked="0"/>
    </xf>
    <xf numFmtId="0" fontId="6" fillId="7" borderId="34" xfId="0" applyFont="1" applyFill="1" applyBorder="1" applyAlignment="1" applyProtection="1">
      <alignment horizontal="left" vertical="center"/>
      <protection locked="0"/>
    </xf>
    <xf numFmtId="0" fontId="6" fillId="2" borderId="2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1" xfId="0" applyFont="1" applyFill="1" applyBorder="1" applyAlignment="1">
      <alignment horizontal="left" vertical="center" wrapText="1"/>
    </xf>
    <xf numFmtId="0" fontId="6" fillId="2" borderId="0" xfId="0" applyFont="1" applyFill="1" applyAlignment="1">
      <alignment horizontal="left" vertical="center" wrapText="1"/>
    </xf>
    <xf numFmtId="0" fontId="6" fillId="0" borderId="25"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wrapText="1"/>
    </xf>
    <xf numFmtId="0" fontId="6" fillId="0" borderId="8" xfId="0" applyFont="1" applyBorder="1" applyAlignment="1">
      <alignment horizontal="left" vertical="top" wrapText="1"/>
    </xf>
    <xf numFmtId="0" fontId="6" fillId="2" borderId="3" xfId="0" applyFont="1" applyFill="1" applyBorder="1" applyAlignment="1">
      <alignment horizontal="center" vertical="center"/>
    </xf>
    <xf numFmtId="0" fontId="6" fillId="2" borderId="20" xfId="0" applyFont="1" applyFill="1" applyBorder="1" applyAlignment="1">
      <alignment horizontal="center" vertical="center"/>
    </xf>
    <xf numFmtId="167" fontId="6" fillId="2" borderId="3" xfId="0" applyNumberFormat="1" applyFont="1" applyFill="1" applyBorder="1" applyAlignment="1">
      <alignment horizontal="center" vertical="center"/>
    </xf>
    <xf numFmtId="167" fontId="6" fillId="2" borderId="20" xfId="0" applyNumberFormat="1" applyFont="1" applyFill="1" applyBorder="1" applyAlignment="1">
      <alignment horizontal="center" vertical="center"/>
    </xf>
    <xf numFmtId="0" fontId="6" fillId="7" borderId="26"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7" borderId="3" xfId="0" applyFont="1" applyFill="1" applyBorder="1" applyAlignment="1" applyProtection="1">
      <alignment horizontal="center" vertical="center"/>
      <protection locked="0"/>
    </xf>
    <xf numFmtId="0" fontId="6" fillId="7" borderId="20" xfId="0" applyFont="1" applyFill="1" applyBorder="1" applyAlignment="1" applyProtection="1">
      <alignment horizontal="center" vertical="center"/>
      <protection locked="0"/>
    </xf>
    <xf numFmtId="0" fontId="14" fillId="0" borderId="26" xfId="0" applyFont="1" applyBorder="1" applyAlignment="1">
      <alignment horizontal="left" vertical="center"/>
    </xf>
    <xf numFmtId="0" fontId="14" fillId="0" borderId="2" xfId="0" applyFont="1" applyBorder="1" applyAlignment="1">
      <alignment horizontal="left" vertical="center"/>
    </xf>
    <xf numFmtId="0" fontId="14" fillId="0" borderId="24" xfId="0" applyFont="1" applyBorder="1" applyAlignment="1">
      <alignment horizontal="left" vertical="center"/>
    </xf>
    <xf numFmtId="0" fontId="14" fillId="2" borderId="26" xfId="0" applyFont="1" applyFill="1" applyBorder="1" applyAlignment="1">
      <alignment horizontal="left" vertical="center"/>
    </xf>
    <xf numFmtId="0" fontId="14" fillId="2" borderId="2" xfId="0" applyFont="1" applyFill="1" applyBorder="1" applyAlignment="1">
      <alignment horizontal="left" vertical="center"/>
    </xf>
    <xf numFmtId="0" fontId="14" fillId="2" borderId="24" xfId="0" applyFont="1" applyFill="1" applyBorder="1" applyAlignment="1">
      <alignment horizontal="left"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7" xfId="0" applyFont="1" applyFill="1" applyBorder="1" applyAlignment="1">
      <alignment horizontal="center" vertical="center"/>
    </xf>
    <xf numFmtId="0" fontId="6" fillId="7" borderId="19" xfId="0" applyFont="1" applyFill="1" applyBorder="1" applyAlignment="1" applyProtection="1">
      <alignment horizontal="left" vertical="center"/>
      <protection locked="0"/>
    </xf>
    <xf numFmtId="0" fontId="6" fillId="0" borderId="24" xfId="0" applyFont="1" applyBorder="1" applyAlignment="1">
      <alignment horizontal="left" vertical="center"/>
    </xf>
    <xf numFmtId="0" fontId="6" fillId="2" borderId="21" xfId="0" applyFont="1" applyFill="1" applyBorder="1" applyAlignment="1">
      <alignment horizontal="right" vertical="center"/>
    </xf>
    <xf numFmtId="0" fontId="6" fillId="7" borderId="7" xfId="0" applyFont="1" applyFill="1" applyBorder="1" applyAlignment="1" applyProtection="1">
      <alignment horizontal="left" vertical="center"/>
      <protection locked="0"/>
    </xf>
    <xf numFmtId="0" fontId="6" fillId="7" borderId="4" xfId="0" applyFont="1" applyFill="1" applyBorder="1" applyAlignment="1" applyProtection="1">
      <alignment horizontal="left" vertical="center"/>
      <protection locked="0"/>
    </xf>
    <xf numFmtId="0" fontId="6" fillId="7" borderId="9" xfId="0" applyFont="1" applyFill="1" applyBorder="1" applyAlignment="1" applyProtection="1">
      <alignment horizontal="left" vertical="center"/>
      <protection locked="0"/>
    </xf>
    <xf numFmtId="0" fontId="6" fillId="4" borderId="28"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21" xfId="0" quotePrefix="1" applyFont="1" applyFill="1" applyBorder="1" applyAlignment="1">
      <alignment vertical="center" wrapText="1"/>
    </xf>
    <xf numFmtId="0" fontId="6" fillId="4" borderId="0" xfId="0" applyFont="1" applyFill="1" applyAlignment="1">
      <alignment vertical="center" wrapText="1"/>
    </xf>
    <xf numFmtId="166" fontId="6" fillId="7" borderId="3" xfId="0" applyNumberFormat="1" applyFont="1" applyFill="1" applyBorder="1" applyAlignment="1" applyProtection="1">
      <alignment horizontal="left" vertical="center"/>
      <protection locked="0"/>
    </xf>
    <xf numFmtId="166" fontId="6" fillId="7" borderId="20" xfId="0" applyNumberFormat="1" applyFont="1" applyFill="1" applyBorder="1" applyAlignment="1" applyProtection="1">
      <alignment horizontal="left" vertical="center"/>
      <protection locked="0"/>
    </xf>
    <xf numFmtId="0" fontId="6" fillId="2" borderId="26"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6" fillId="7" borderId="5" xfId="0" applyFont="1" applyFill="1" applyBorder="1" applyAlignment="1" applyProtection="1">
      <alignment horizontal="left" vertical="top"/>
      <protection locked="0"/>
    </xf>
    <xf numFmtId="0" fontId="6" fillId="7" borderId="0" xfId="0" applyFont="1" applyFill="1" applyAlignment="1" applyProtection="1">
      <alignment horizontal="left" vertical="top"/>
      <protection locked="0"/>
    </xf>
    <xf numFmtId="0" fontId="6" fillId="7" borderId="15" xfId="0" applyFont="1" applyFill="1" applyBorder="1" applyAlignment="1" applyProtection="1">
      <alignment horizontal="left" vertical="top"/>
      <protection locked="0"/>
    </xf>
    <xf numFmtId="0" fontId="6" fillId="4" borderId="3" xfId="0" applyFont="1" applyFill="1" applyBorder="1" applyAlignment="1">
      <alignment horizontal="center" vertical="top" wrapText="1"/>
    </xf>
    <xf numFmtId="0" fontId="6" fillId="4" borderId="3" xfId="0" applyFont="1" applyFill="1" applyBorder="1" applyAlignment="1">
      <alignment horizontal="left" vertical="top" wrapText="1"/>
    </xf>
    <xf numFmtId="0" fontId="6" fillId="4" borderId="28" xfId="0" applyFont="1" applyFill="1" applyBorder="1" applyAlignment="1">
      <alignment vertical="center" wrapText="1"/>
    </xf>
    <xf numFmtId="0" fontId="6" fillId="4" borderId="4" xfId="0" applyFont="1" applyFill="1" applyBorder="1" applyAlignment="1">
      <alignment vertical="center" wrapText="1"/>
    </xf>
    <xf numFmtId="0" fontId="6" fillId="4" borderId="27" xfId="0" applyFont="1" applyFill="1" applyBorder="1" applyAlignment="1">
      <alignment vertical="center" wrapText="1"/>
    </xf>
    <xf numFmtId="0" fontId="6" fillId="4" borderId="21" xfId="0" quotePrefix="1" applyFont="1" applyFill="1" applyBorder="1" applyAlignment="1">
      <alignment horizontal="left" vertical="center" wrapText="1"/>
    </xf>
    <xf numFmtId="0" fontId="6" fillId="4" borderId="0" xfId="0" applyFont="1" applyFill="1" applyAlignment="1">
      <alignment horizontal="left" vertical="center" wrapText="1"/>
    </xf>
    <xf numFmtId="0" fontId="6" fillId="4" borderId="21" xfId="0" applyFont="1" applyFill="1" applyBorder="1" applyAlignment="1">
      <alignment vertical="center" wrapText="1"/>
    </xf>
    <xf numFmtId="166" fontId="16" fillId="7" borderId="1" xfId="0" applyNumberFormat="1" applyFont="1" applyFill="1" applyBorder="1" applyAlignment="1" applyProtection="1">
      <alignment horizontal="center" vertical="center"/>
      <protection locked="0"/>
    </xf>
    <xf numFmtId="166" fontId="16" fillId="7" borderId="2" xfId="0" applyNumberFormat="1" applyFont="1" applyFill="1" applyBorder="1" applyAlignment="1" applyProtection="1">
      <alignment horizontal="center" vertical="center"/>
      <protection locked="0"/>
    </xf>
    <xf numFmtId="166" fontId="16" fillId="7" borderId="8" xfId="0" applyNumberFormat="1" applyFont="1" applyFill="1" applyBorder="1" applyAlignment="1" applyProtection="1">
      <alignment horizontal="center" vertical="center"/>
      <protection locked="0"/>
    </xf>
    <xf numFmtId="14" fontId="12" fillId="0" borderId="12" xfId="0" applyNumberFormat="1" applyFont="1" applyBorder="1" applyAlignment="1">
      <alignment horizontal="center" vertical="center" wrapText="1"/>
    </xf>
    <xf numFmtId="14" fontId="12" fillId="0" borderId="11" xfId="0" applyNumberFormat="1" applyFont="1" applyBorder="1" applyAlignment="1">
      <alignment horizontal="center" vertical="center" wrapText="1"/>
    </xf>
    <xf numFmtId="0" fontId="14" fillId="0" borderId="21" xfId="0" applyFont="1" applyBorder="1"/>
    <xf numFmtId="0" fontId="14" fillId="0" borderId="0" xfId="0" applyFont="1"/>
    <xf numFmtId="0" fontId="14" fillId="0" borderId="15" xfId="0" applyFont="1" applyBorder="1"/>
    <xf numFmtId="0" fontId="5" fillId="6" borderId="26"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24" xfId="0" applyFont="1" applyFill="1" applyBorder="1" applyAlignment="1">
      <alignment horizontal="center" vertical="center"/>
    </xf>
    <xf numFmtId="0" fontId="6" fillId="7" borderId="9" xfId="0" applyFont="1" applyFill="1" applyBorder="1" applyAlignment="1" applyProtection="1">
      <alignment horizontal="left" vertical="top"/>
      <protection locked="0"/>
    </xf>
    <xf numFmtId="0" fontId="6" fillId="7" borderId="31" xfId="0" applyFont="1" applyFill="1" applyBorder="1" applyAlignment="1" applyProtection="1">
      <alignment horizontal="left" vertical="top"/>
      <protection locked="0"/>
    </xf>
    <xf numFmtId="0" fontId="6" fillId="7" borderId="32" xfId="0" applyFont="1" applyFill="1" applyBorder="1" applyAlignment="1" applyProtection="1">
      <alignment horizontal="left" vertical="top"/>
      <protection locked="0"/>
    </xf>
    <xf numFmtId="166" fontId="6" fillId="7" borderId="13" xfId="0" applyNumberFormat="1" applyFont="1" applyFill="1" applyBorder="1" applyAlignment="1" applyProtection="1">
      <alignment horizontal="left" vertical="center"/>
      <protection locked="0"/>
    </xf>
    <xf numFmtId="166" fontId="6" fillId="7" borderId="23" xfId="0" applyNumberFormat="1" applyFont="1" applyFill="1" applyBorder="1" applyAlignment="1" applyProtection="1">
      <alignment horizontal="left" vertical="center"/>
      <protection locked="0"/>
    </xf>
    <xf numFmtId="0" fontId="6" fillId="7" borderId="11" xfId="0" applyFont="1" applyFill="1" applyBorder="1" applyAlignment="1" applyProtection="1">
      <alignment horizontal="left" vertical="top"/>
      <protection locked="0"/>
    </xf>
    <xf numFmtId="0" fontId="6" fillId="4" borderId="21" xfId="0" applyFont="1" applyFill="1" applyBorder="1" applyAlignment="1">
      <alignment horizontal="left" vertical="top" wrapText="1"/>
    </xf>
    <xf numFmtId="0" fontId="6" fillId="4" borderId="0" xfId="0" applyFont="1" applyFill="1" applyAlignment="1">
      <alignment horizontal="left" vertical="top" wrapText="1"/>
    </xf>
    <xf numFmtId="0" fontId="6" fillId="7" borderId="3" xfId="0" applyFont="1" applyFill="1" applyBorder="1" applyAlignment="1" applyProtection="1">
      <alignment horizontal="left" vertical="top"/>
      <protection locked="0"/>
    </xf>
    <xf numFmtId="0" fontId="6" fillId="7" borderId="20" xfId="0" applyFont="1" applyFill="1" applyBorder="1" applyAlignment="1" applyProtection="1">
      <alignment horizontal="left" vertical="top"/>
      <protection locked="0"/>
    </xf>
    <xf numFmtId="0" fontId="14" fillId="0" borderId="26" xfId="0" applyFont="1" applyBorder="1" applyAlignment="1">
      <alignment horizontal="left" vertical="top" wrapText="1"/>
    </xf>
    <xf numFmtId="0" fontId="14" fillId="0" borderId="2" xfId="0" applyFont="1" applyBorder="1" applyAlignment="1">
      <alignment horizontal="left" vertical="top" wrapText="1"/>
    </xf>
    <xf numFmtId="0" fontId="14" fillId="0" borderId="24" xfId="0" applyFont="1" applyBorder="1" applyAlignment="1">
      <alignment horizontal="left" vertical="top" wrapText="1"/>
    </xf>
    <xf numFmtId="0" fontId="6" fillId="7" borderId="26" xfId="0" applyFont="1" applyFill="1" applyBorder="1" applyAlignment="1" applyProtection="1">
      <alignment horizontal="left" vertical="top"/>
      <protection locked="0"/>
    </xf>
    <xf numFmtId="0" fontId="6" fillId="7" borderId="2" xfId="0" applyFont="1" applyFill="1" applyBorder="1" applyAlignment="1" applyProtection="1">
      <alignment horizontal="left" vertical="top"/>
      <protection locked="0"/>
    </xf>
    <xf numFmtId="0" fontId="6" fillId="7" borderId="24" xfId="0" applyFont="1" applyFill="1" applyBorder="1" applyAlignment="1" applyProtection="1">
      <alignment horizontal="left" vertical="top"/>
      <protection locked="0"/>
    </xf>
    <xf numFmtId="0" fontId="6" fillId="4" borderId="28"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27" xfId="0" applyFont="1" applyFill="1" applyBorder="1" applyAlignment="1">
      <alignment horizontal="left" vertical="top" wrapText="1"/>
    </xf>
  </cellXfs>
  <cellStyles count="4">
    <cellStyle name="Euro" xfId="1" xr:uid="{00000000-0005-0000-0000-000000000000}"/>
    <cellStyle name="Hyperlink" xfId="2" builtinId="8"/>
    <cellStyle name="Standaard" xfId="0" builtinId="0"/>
    <cellStyle name="Standaard 2" xfId="3" xr:uid="{DF712D82-E725-4EB0-96E6-D629D34397CA}"/>
  </cellStyles>
  <dxfs count="0"/>
  <tableStyles count="0" defaultTableStyle="TableStyleMedium9" defaultPivotStyle="PivotStyleLight16"/>
  <colors>
    <mruColors>
      <color rgb="FFF0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31" fmlaLink="$A$31" fmlaRange="'Producten + wachttijd'!$A$2:$C$19" noThreeD="1" sel="1" val="0"/>
</file>

<file path=xl/ctrlProps/ctrlProp10.xml><?xml version="1.0" encoding="utf-8"?>
<formControlPr xmlns="http://schemas.microsoft.com/office/spreadsheetml/2009/9/main" objectType="Drop" dropLines="20" dropStyle="combo" dx="31" fmlaLink="$A$56" fmlaRange="'Producten + wachttijd'!$G$2:$G$56" noThreeD="1" sel="1" val="33"/>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Drop" dropLines="30" dropStyle="combo" dx="31" fmlaLink="$A$44" fmlaRange="'Producten + wachttijd'!$D$2:$F$63" noThreeD="1" sel="1" val="0"/>
</file>

<file path=xl/ctrlProps/ctrlProp110.xml><?xml version="1.0" encoding="utf-8"?>
<formControlPr xmlns="http://schemas.microsoft.com/office/spreadsheetml/2009/9/main" objectType="CheckBox" noThreeD="1"/>
</file>

<file path=xl/ctrlProps/ctrlProp111.xml><?xml version="1.0" encoding="utf-8"?>
<formControlPr xmlns="http://schemas.microsoft.com/office/spreadsheetml/2009/9/main" objectType="Drop" dropLines="20" dropStyle="combo" dx="31" fmlaLink="$A$31" fmlaRange="'Producten + wachttijd'!$A$2:$C$19" noThreeD="1" sel="1" val="0"/>
</file>

<file path=xl/ctrlProps/ctrlProp112.xml><?xml version="1.0" encoding="utf-8"?>
<formControlPr xmlns="http://schemas.microsoft.com/office/spreadsheetml/2009/9/main" objectType="Drop" dropLines="20" dropStyle="combo" dx="31" fmlaLink="$A$32" fmlaRange="'Producten + wachttijd'!$A$2:$C$19" noThreeD="1" sel="1" val="0"/>
</file>

<file path=xl/ctrlProps/ctrlProp113.xml><?xml version="1.0" encoding="utf-8"?>
<formControlPr xmlns="http://schemas.microsoft.com/office/spreadsheetml/2009/9/main" objectType="Drop" dropLines="20" dropStyle="combo" dx="31" fmlaLink="$A$33" fmlaRange="'Producten + wachttijd'!$A$2:$C$19" noThreeD="1" sel="1" val="0"/>
</file>

<file path=xl/ctrlProps/ctrlProp114.xml><?xml version="1.0" encoding="utf-8"?>
<formControlPr xmlns="http://schemas.microsoft.com/office/spreadsheetml/2009/9/main" objectType="Drop" dropLines="30" dropStyle="combo" dx="31" fmlaLink="$A$41" fmlaRange="'Producten + wachttijd'!$D$2:$F$63" noThreeD="1" sel="1" val="0"/>
</file>

<file path=xl/ctrlProps/ctrlProp115.xml><?xml version="1.0" encoding="utf-8"?>
<formControlPr xmlns="http://schemas.microsoft.com/office/spreadsheetml/2009/9/main" objectType="Drop" dropLines="30" dropStyle="combo" dx="31" fmlaLink="$A$42" fmlaRange="'Producten + wachttijd'!$D$2:$F$63" noThreeD="1" sel="1" val="0"/>
</file>

<file path=xl/ctrlProps/ctrlProp116.xml><?xml version="1.0" encoding="utf-8"?>
<formControlPr xmlns="http://schemas.microsoft.com/office/spreadsheetml/2009/9/main" objectType="Drop" dropLines="30" dropStyle="combo" dx="31" fmlaLink="$A$43" fmlaRange="'Producten + wachttijd'!$D$2:$F$63" noThreeD="1" sel="1" val="0"/>
</file>

<file path=xl/ctrlProps/ctrlProp117.xml><?xml version="1.0" encoding="utf-8"?>
<formControlPr xmlns="http://schemas.microsoft.com/office/spreadsheetml/2009/9/main" objectType="Drop" dropLines="30" dropStyle="combo" dx="31" fmlaLink="$A$53" fmlaRange="'Producten + wachttijd'!$G$2:$G$56" noThreeD="1" sel="1" val="0"/>
</file>

<file path=xl/ctrlProps/ctrlProp118.xml><?xml version="1.0" encoding="utf-8"?>
<formControlPr xmlns="http://schemas.microsoft.com/office/spreadsheetml/2009/9/main" objectType="Drop" dropLines="20" dropStyle="combo" dx="31" fmlaLink="$A$54" fmlaRange="'Producten + wachttijd'!$G$2:$G$56" noThreeD="1" sel="1" val="0"/>
</file>

<file path=xl/ctrlProps/ctrlProp119.xml><?xml version="1.0" encoding="utf-8"?>
<formControlPr xmlns="http://schemas.microsoft.com/office/spreadsheetml/2009/9/main" objectType="Drop" dropLines="20" dropStyle="combo" dx="31" fmlaLink="$A$55" fmlaRange="'Producten + wachttijd'!$G$2:$G$56" noThreeD="1" sel="1" val="0"/>
</file>

<file path=xl/ctrlProps/ctrlProp12.xml><?xml version="1.0" encoding="utf-8"?>
<formControlPr xmlns="http://schemas.microsoft.com/office/spreadsheetml/2009/9/main" objectType="Drop" dropLines="30" dropStyle="combo" dx="31" fmlaLink="$K$44" fmlaRange="geneesmiddelen34" noThreeD="1" sel="0" val="0"/>
</file>

<file path=xl/ctrlProps/ctrlProp120.xml><?xml version="1.0" encoding="utf-8"?>
<formControlPr xmlns="http://schemas.microsoft.com/office/spreadsheetml/2009/9/main" objectType="Drop" dropLines="20" dropStyle="combo" dx="31" fmlaLink="$A$56" fmlaRange="'Producten + wachttijd'!$G$2:$G$56" noThreeD="1" sel="1" val="33"/>
</file>

<file path=xl/ctrlProps/ctrlProp121.xml><?xml version="1.0" encoding="utf-8"?>
<formControlPr xmlns="http://schemas.microsoft.com/office/spreadsheetml/2009/9/main" objectType="Drop" dropLines="30" dropStyle="combo" dx="31" fmlaLink="$A$44" fmlaRange="'Producten + wachttijd'!$D$2:$F$63" noThreeD="1" sel="1" val="0"/>
</file>

<file path=xl/ctrlProps/ctrlProp122.xml><?xml version="1.0" encoding="utf-8"?>
<formControlPr xmlns="http://schemas.microsoft.com/office/spreadsheetml/2009/9/main" objectType="Drop" dropLines="30" dropStyle="combo" dx="31" fmlaLink="$K$44" fmlaRange="geneesmiddelen34" noThreeD="1" sel="0" val="0"/>
</file>

<file path=xl/ctrlProps/ctrlProp123.xml><?xml version="1.0" encoding="utf-8"?>
<formControlPr xmlns="http://schemas.microsoft.com/office/spreadsheetml/2009/9/main" objectType="Drop" dropLines="30" dropStyle="combo" dx="31" fmlaLink="$A$45" fmlaRange="'Producten + wachttijd'!$D$2:$F$63" noThreeD="1" sel="1" val="0"/>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noThreeD="1"/>
</file>

<file path=xl/ctrlProps/ctrlProp127.xml><?xml version="1.0" encoding="utf-8"?>
<formControlPr xmlns="http://schemas.microsoft.com/office/spreadsheetml/2009/9/main" objectType="CheckBox" noThreeD="1"/>
</file>

<file path=xl/ctrlProps/ctrlProp128.xml><?xml version="1.0" encoding="utf-8"?>
<formControlPr xmlns="http://schemas.microsoft.com/office/spreadsheetml/2009/9/main" objectType="CheckBox" noThreeD="1"/>
</file>

<file path=xl/ctrlProps/ctrlProp129.xml><?xml version="1.0" encoding="utf-8"?>
<formControlPr xmlns="http://schemas.microsoft.com/office/spreadsheetml/2009/9/main" objectType="CheckBox" noThreeD="1"/>
</file>

<file path=xl/ctrlProps/ctrlProp13.xml><?xml version="1.0" encoding="utf-8"?>
<formControlPr xmlns="http://schemas.microsoft.com/office/spreadsheetml/2009/9/main" objectType="Drop" dropLines="30" dropStyle="combo" dx="31" fmlaLink="$A$45" fmlaRange="'Producten + wachttijd'!$D$2:$F$63" noThreeD="1" sel="1" val="0"/>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Drop" dropLines="30" dropStyle="combo" dx="31" fmlaRange="landen" noThreeD="1" sel="1" val="0"/>
</file>

<file path=xl/ctrlProps/ctrlProp132.xml><?xml version="1.0" encoding="utf-8"?>
<formControlPr xmlns="http://schemas.microsoft.com/office/spreadsheetml/2009/9/main" objectType="CheckBox" noThreeD="1"/>
</file>

<file path=xl/ctrlProps/ctrlProp133.xml><?xml version="1.0" encoding="utf-8"?>
<formControlPr xmlns="http://schemas.microsoft.com/office/spreadsheetml/2009/9/main" objectType="CheckBox" noThreeD="1"/>
</file>

<file path=xl/ctrlProps/ctrlProp134.xml><?xml version="1.0" encoding="utf-8"?>
<formControlPr xmlns="http://schemas.microsoft.com/office/spreadsheetml/2009/9/main" objectType="CheckBox" noThreeD="1"/>
</file>

<file path=xl/ctrlProps/ctrlProp135.xml><?xml version="1.0" encoding="utf-8"?>
<formControlPr xmlns="http://schemas.microsoft.com/office/spreadsheetml/2009/9/main" objectType="CheckBox" noThreeD="1"/>
</file>

<file path=xl/ctrlProps/ctrlProp136.xml><?xml version="1.0" encoding="utf-8"?>
<formControlPr xmlns="http://schemas.microsoft.com/office/spreadsheetml/2009/9/main" objectType="CheckBox" noThreeD="1"/>
</file>

<file path=xl/ctrlProps/ctrlProp137.xml><?xml version="1.0" encoding="utf-8"?>
<formControlPr xmlns="http://schemas.microsoft.com/office/spreadsheetml/2009/9/main" objectType="CheckBox" noThreeD="1"/>
</file>

<file path=xl/ctrlProps/ctrlProp138.xml><?xml version="1.0" encoding="utf-8"?>
<formControlPr xmlns="http://schemas.microsoft.com/office/spreadsheetml/2009/9/main" objectType="CheckBox" noThreeD="1"/>
</file>

<file path=xl/ctrlProps/ctrlProp139.xml><?xml version="1.0" encoding="utf-8"?>
<formControlPr xmlns="http://schemas.microsoft.com/office/spreadsheetml/2009/9/main" objectType="Drop" dropLines="30" dropStyle="combo" dx="31" fmlaRange="landen" noThreeD="1" sel="1" val="0"/>
</file>

<file path=xl/ctrlProps/ctrlProp14.xml><?xml version="1.0" encoding="utf-8"?>
<formControlPr xmlns="http://schemas.microsoft.com/office/spreadsheetml/2009/9/main" objectType="CheckBox" noThreeD="1"/>
</file>

<file path=xl/ctrlProps/ctrlProp140.xml><?xml version="1.0" encoding="utf-8"?>
<formControlPr xmlns="http://schemas.microsoft.com/office/spreadsheetml/2009/9/main" objectType="CheckBox" noThreeD="1"/>
</file>

<file path=xl/ctrlProps/ctrlProp141.xml><?xml version="1.0" encoding="utf-8"?>
<formControlPr xmlns="http://schemas.microsoft.com/office/spreadsheetml/2009/9/main" objectType="CheckBox" noThreeD="1"/>
</file>

<file path=xl/ctrlProps/ctrlProp142.xml><?xml version="1.0" encoding="utf-8"?>
<formControlPr xmlns="http://schemas.microsoft.com/office/spreadsheetml/2009/9/main" objectType="CheckBox" noThreeD="1"/>
</file>

<file path=xl/ctrlProps/ctrlProp143.xml><?xml version="1.0" encoding="utf-8"?>
<formControlPr xmlns="http://schemas.microsoft.com/office/spreadsheetml/2009/9/main" objectType="CheckBox" noThreeD="1"/>
</file>

<file path=xl/ctrlProps/ctrlProp144.xml><?xml version="1.0" encoding="utf-8"?>
<formControlPr xmlns="http://schemas.microsoft.com/office/spreadsheetml/2009/9/main" objectType="CheckBox" noThreeD="1"/>
</file>

<file path=xl/ctrlProps/ctrlProp145.xml><?xml version="1.0" encoding="utf-8"?>
<formControlPr xmlns="http://schemas.microsoft.com/office/spreadsheetml/2009/9/main" objectType="CheckBox" noThreeD="1"/>
</file>

<file path=xl/ctrlProps/ctrlProp146.xml><?xml version="1.0" encoding="utf-8"?>
<formControlPr xmlns="http://schemas.microsoft.com/office/spreadsheetml/2009/9/main" objectType="Drop" dropLines="20" dropStyle="combo" dx="31" fmlaLink="$A$34" fmlaRange="'Producten + wachttijd'!$A$2:$C$19" noThreeD="1" sel="1" val="0"/>
</file>

<file path=xl/ctrlProps/ctrlProp147.xml><?xml version="1.0" encoding="utf-8"?>
<formControlPr xmlns="http://schemas.microsoft.com/office/spreadsheetml/2009/9/main" objectType="Drop" dropLines="20" dropStyle="combo" dx="31" fmlaLink="$A$57" fmlaRange="'Producten + wachttijd'!$G$2:$G$56" noThreeD="1" sel="1" val="0"/>
</file>

<file path=xl/ctrlProps/ctrlProp148.xml><?xml version="1.0" encoding="utf-8"?>
<formControlPr xmlns="http://schemas.microsoft.com/office/spreadsheetml/2009/9/main" objectType="CheckBox" noThreeD="1"/>
</file>

<file path=xl/ctrlProps/ctrlProp149.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50.xml><?xml version="1.0" encoding="utf-8"?>
<formControlPr xmlns="http://schemas.microsoft.com/office/spreadsheetml/2009/9/main" objectType="CheckBox" noThreeD="1"/>
</file>

<file path=xl/ctrlProps/ctrlProp151.xml><?xml version="1.0" encoding="utf-8"?>
<formControlPr xmlns="http://schemas.microsoft.com/office/spreadsheetml/2009/9/main" objectType="CheckBox" noThreeD="1"/>
</file>

<file path=xl/ctrlProps/ctrlProp152.xml><?xml version="1.0" encoding="utf-8"?>
<formControlPr xmlns="http://schemas.microsoft.com/office/spreadsheetml/2009/9/main" objectType="CheckBox" noThreeD="1"/>
</file>

<file path=xl/ctrlProps/ctrlProp153.xml><?xml version="1.0" encoding="utf-8"?>
<formControlPr xmlns="http://schemas.microsoft.com/office/spreadsheetml/2009/9/main" objectType="CheckBox" noThreeD="1"/>
</file>

<file path=xl/ctrlProps/ctrlProp154.xml><?xml version="1.0" encoding="utf-8"?>
<formControlPr xmlns="http://schemas.microsoft.com/office/spreadsheetml/2009/9/main" objectType="CheckBox" noThreeD="1"/>
</file>

<file path=xl/ctrlProps/ctrlProp155.xml><?xml version="1.0" encoding="utf-8"?>
<formControlPr xmlns="http://schemas.microsoft.com/office/spreadsheetml/2009/9/main" objectType="CheckBox" noThreeD="1"/>
</file>

<file path=xl/ctrlProps/ctrlProp156.xml><?xml version="1.0" encoding="utf-8"?>
<formControlPr xmlns="http://schemas.microsoft.com/office/spreadsheetml/2009/9/main" objectType="CheckBox" noThreeD="1"/>
</file>

<file path=xl/ctrlProps/ctrlProp157.xml><?xml version="1.0" encoding="utf-8"?>
<formControlPr xmlns="http://schemas.microsoft.com/office/spreadsheetml/2009/9/main" objectType="CheckBox" noThreeD="1"/>
</file>

<file path=xl/ctrlProps/ctrlProp158.xml><?xml version="1.0" encoding="utf-8"?>
<formControlPr xmlns="http://schemas.microsoft.com/office/spreadsheetml/2009/9/main" objectType="CheckBox" noThreeD="1"/>
</file>

<file path=xl/ctrlProps/ctrlProp159.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60.xml><?xml version="1.0" encoding="utf-8"?>
<formControlPr xmlns="http://schemas.microsoft.com/office/spreadsheetml/2009/9/main" objectType="CheckBox" noThreeD="1"/>
</file>

<file path=xl/ctrlProps/ctrlProp161.xml><?xml version="1.0" encoding="utf-8"?>
<formControlPr xmlns="http://schemas.microsoft.com/office/spreadsheetml/2009/9/main" objectType="CheckBox" noThreeD="1"/>
</file>

<file path=xl/ctrlProps/ctrlProp162.xml><?xml version="1.0" encoding="utf-8"?>
<formControlPr xmlns="http://schemas.microsoft.com/office/spreadsheetml/2009/9/main" objectType="CheckBox" noThreeD="1"/>
</file>

<file path=xl/ctrlProps/ctrlProp163.xml><?xml version="1.0" encoding="utf-8"?>
<formControlPr xmlns="http://schemas.microsoft.com/office/spreadsheetml/2009/9/main" objectType="CheckBox" noThreeD="1"/>
</file>

<file path=xl/ctrlProps/ctrlProp164.xml><?xml version="1.0" encoding="utf-8"?>
<formControlPr xmlns="http://schemas.microsoft.com/office/spreadsheetml/2009/9/main" objectType="CheckBox" noThreeD="1"/>
</file>

<file path=xl/ctrlProps/ctrlProp165.xml><?xml version="1.0" encoding="utf-8"?>
<formControlPr xmlns="http://schemas.microsoft.com/office/spreadsheetml/2009/9/main" objectType="CheckBox" noThreeD="1"/>
</file>

<file path=xl/ctrlProps/ctrlProp166.xml><?xml version="1.0" encoding="utf-8"?>
<formControlPr xmlns="http://schemas.microsoft.com/office/spreadsheetml/2009/9/main" objectType="Drop" dropLines="20" dropStyle="combo" dx="31" fmlaLink="$A$31" fmlaRange="'Producten + wachttijd'!$A$2:$C$19" noThreeD="1" sel="1" val="0"/>
</file>

<file path=xl/ctrlProps/ctrlProp167.xml><?xml version="1.0" encoding="utf-8"?>
<formControlPr xmlns="http://schemas.microsoft.com/office/spreadsheetml/2009/9/main" objectType="Drop" dropLines="20" dropStyle="combo" dx="31" fmlaLink="$A$32" fmlaRange="'Producten + wachttijd'!$A$2:$C$19" noThreeD="1" sel="1" val="0"/>
</file>

<file path=xl/ctrlProps/ctrlProp168.xml><?xml version="1.0" encoding="utf-8"?>
<formControlPr xmlns="http://schemas.microsoft.com/office/spreadsheetml/2009/9/main" objectType="Drop" dropLines="20" dropStyle="combo" dx="31" fmlaLink="$A$33" fmlaRange="'Producten + wachttijd'!$A$2:$C$19" noThreeD="1" sel="1" val="0"/>
</file>

<file path=xl/ctrlProps/ctrlProp169.xml><?xml version="1.0" encoding="utf-8"?>
<formControlPr xmlns="http://schemas.microsoft.com/office/spreadsheetml/2009/9/main" objectType="Drop" dropLines="30" dropStyle="combo" dx="31" fmlaLink="$A$41" fmlaRange="'Producten + wachttijd'!$D$2:$F$63" noThreeD="1" sel="1" val="0"/>
</file>

<file path=xl/ctrlProps/ctrlProp17.xml><?xml version="1.0" encoding="utf-8"?>
<formControlPr xmlns="http://schemas.microsoft.com/office/spreadsheetml/2009/9/main" objectType="CheckBox" noThreeD="1"/>
</file>

<file path=xl/ctrlProps/ctrlProp170.xml><?xml version="1.0" encoding="utf-8"?>
<formControlPr xmlns="http://schemas.microsoft.com/office/spreadsheetml/2009/9/main" objectType="Drop" dropLines="30" dropStyle="combo" dx="31" fmlaLink="$A$42" fmlaRange="'Producten + wachttijd'!$D$2:$F$63" noThreeD="1" sel="1" val="0"/>
</file>

<file path=xl/ctrlProps/ctrlProp171.xml><?xml version="1.0" encoding="utf-8"?>
<formControlPr xmlns="http://schemas.microsoft.com/office/spreadsheetml/2009/9/main" objectType="Drop" dropLines="30" dropStyle="combo" dx="31" fmlaLink="$A$43" fmlaRange="'Producten + wachttijd'!$D$2:$F$63" noThreeD="1" sel="1" val="0"/>
</file>

<file path=xl/ctrlProps/ctrlProp172.xml><?xml version="1.0" encoding="utf-8"?>
<formControlPr xmlns="http://schemas.microsoft.com/office/spreadsheetml/2009/9/main" objectType="Drop" dropLines="30" dropStyle="combo" dx="31" fmlaLink="$A$53" fmlaRange="'Producten + wachttijd'!$G$2:$G$56" noThreeD="1" sel="1" val="0"/>
</file>

<file path=xl/ctrlProps/ctrlProp173.xml><?xml version="1.0" encoding="utf-8"?>
<formControlPr xmlns="http://schemas.microsoft.com/office/spreadsheetml/2009/9/main" objectType="Drop" dropLines="20" dropStyle="combo" dx="31" fmlaLink="$A$54" fmlaRange="'Producten + wachttijd'!$G$2:$G$56" noThreeD="1" sel="1" val="0"/>
</file>

<file path=xl/ctrlProps/ctrlProp174.xml><?xml version="1.0" encoding="utf-8"?>
<formControlPr xmlns="http://schemas.microsoft.com/office/spreadsheetml/2009/9/main" objectType="Drop" dropLines="20" dropStyle="combo" dx="31" fmlaLink="$A$55" fmlaRange="'Producten + wachttijd'!$G$2:$G$56" noThreeD="1" sel="1" val="0"/>
</file>

<file path=xl/ctrlProps/ctrlProp175.xml><?xml version="1.0" encoding="utf-8"?>
<formControlPr xmlns="http://schemas.microsoft.com/office/spreadsheetml/2009/9/main" objectType="Drop" dropLines="20" dropStyle="combo" dx="31" fmlaLink="$A$56" fmlaRange="'Producten + wachttijd'!$G$2:$G$56" noThreeD="1" sel="1" val="33"/>
</file>

<file path=xl/ctrlProps/ctrlProp176.xml><?xml version="1.0" encoding="utf-8"?>
<formControlPr xmlns="http://schemas.microsoft.com/office/spreadsheetml/2009/9/main" objectType="Drop" dropLines="30" dropStyle="combo" dx="31" fmlaLink="$A$44" fmlaRange="'Producten + wachttijd'!$D$2:$F$63" noThreeD="1" sel="1" val="0"/>
</file>

<file path=xl/ctrlProps/ctrlProp177.xml><?xml version="1.0" encoding="utf-8"?>
<formControlPr xmlns="http://schemas.microsoft.com/office/spreadsheetml/2009/9/main" objectType="Drop" dropLines="30" dropStyle="combo" dx="31" fmlaLink="$K$44" fmlaRange="geneesmiddelen34" noThreeD="1" sel="0" val="0"/>
</file>

<file path=xl/ctrlProps/ctrlProp178.xml><?xml version="1.0" encoding="utf-8"?>
<formControlPr xmlns="http://schemas.microsoft.com/office/spreadsheetml/2009/9/main" objectType="Drop" dropLines="30" dropStyle="combo" dx="31" fmlaLink="$A$45" fmlaRange="'Producten + wachttijd'!$D$2:$F$63" noThreeD="1" sel="1" val="0"/>
</file>

<file path=xl/ctrlProps/ctrlProp179.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80.xml><?xml version="1.0" encoding="utf-8"?>
<formControlPr xmlns="http://schemas.microsoft.com/office/spreadsheetml/2009/9/main" objectType="CheckBox" noThreeD="1"/>
</file>

<file path=xl/ctrlProps/ctrlProp181.xml><?xml version="1.0" encoding="utf-8"?>
<formControlPr xmlns="http://schemas.microsoft.com/office/spreadsheetml/2009/9/main" objectType="CheckBox" noThreeD="1"/>
</file>

<file path=xl/ctrlProps/ctrlProp182.xml><?xml version="1.0" encoding="utf-8"?>
<formControlPr xmlns="http://schemas.microsoft.com/office/spreadsheetml/2009/9/main" objectType="CheckBox" noThreeD="1"/>
</file>

<file path=xl/ctrlProps/ctrlProp183.xml><?xml version="1.0" encoding="utf-8"?>
<formControlPr xmlns="http://schemas.microsoft.com/office/spreadsheetml/2009/9/main" objectType="CheckBox" noThreeD="1"/>
</file>

<file path=xl/ctrlProps/ctrlProp184.xml><?xml version="1.0" encoding="utf-8"?>
<formControlPr xmlns="http://schemas.microsoft.com/office/spreadsheetml/2009/9/main" objectType="CheckBox" noThreeD="1"/>
</file>

<file path=xl/ctrlProps/ctrlProp185.xml><?xml version="1.0" encoding="utf-8"?>
<formControlPr xmlns="http://schemas.microsoft.com/office/spreadsheetml/2009/9/main" objectType="CheckBox" noThreeD="1"/>
</file>

<file path=xl/ctrlProps/ctrlProp186.xml><?xml version="1.0" encoding="utf-8"?>
<formControlPr xmlns="http://schemas.microsoft.com/office/spreadsheetml/2009/9/main" objectType="Drop" dropLines="30" dropStyle="combo" dx="31" fmlaRange="landen" noThreeD="1" sel="1" val="0"/>
</file>

<file path=xl/ctrlProps/ctrlProp187.xml><?xml version="1.0" encoding="utf-8"?>
<formControlPr xmlns="http://schemas.microsoft.com/office/spreadsheetml/2009/9/main" objectType="CheckBox" noThreeD="1"/>
</file>

<file path=xl/ctrlProps/ctrlProp188.xml><?xml version="1.0" encoding="utf-8"?>
<formControlPr xmlns="http://schemas.microsoft.com/office/spreadsheetml/2009/9/main" objectType="CheckBox" noThreeD="1"/>
</file>

<file path=xl/ctrlProps/ctrlProp189.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190.xml><?xml version="1.0" encoding="utf-8"?>
<formControlPr xmlns="http://schemas.microsoft.com/office/spreadsheetml/2009/9/main" objectType="CheckBox" noThreeD="1"/>
</file>

<file path=xl/ctrlProps/ctrlProp191.xml><?xml version="1.0" encoding="utf-8"?>
<formControlPr xmlns="http://schemas.microsoft.com/office/spreadsheetml/2009/9/main" objectType="CheckBox" noThreeD="1"/>
</file>

<file path=xl/ctrlProps/ctrlProp192.xml><?xml version="1.0" encoding="utf-8"?>
<formControlPr xmlns="http://schemas.microsoft.com/office/spreadsheetml/2009/9/main" objectType="CheckBox" noThreeD="1"/>
</file>

<file path=xl/ctrlProps/ctrlProp193.xml><?xml version="1.0" encoding="utf-8"?>
<formControlPr xmlns="http://schemas.microsoft.com/office/spreadsheetml/2009/9/main" objectType="CheckBox" noThreeD="1"/>
</file>

<file path=xl/ctrlProps/ctrlProp194.xml><?xml version="1.0" encoding="utf-8"?>
<formControlPr xmlns="http://schemas.microsoft.com/office/spreadsheetml/2009/9/main" objectType="Drop" dropLines="30" dropStyle="combo" dx="31" fmlaRange="landen" noThreeD="1" sel="1" val="0"/>
</file>

<file path=xl/ctrlProps/ctrlProp195.xml><?xml version="1.0" encoding="utf-8"?>
<formControlPr xmlns="http://schemas.microsoft.com/office/spreadsheetml/2009/9/main" objectType="CheckBox" noThreeD="1"/>
</file>

<file path=xl/ctrlProps/ctrlProp196.xml><?xml version="1.0" encoding="utf-8"?>
<formControlPr xmlns="http://schemas.microsoft.com/office/spreadsheetml/2009/9/main" objectType="CheckBox" noThreeD="1"/>
</file>

<file path=xl/ctrlProps/ctrlProp197.xml><?xml version="1.0" encoding="utf-8"?>
<formControlPr xmlns="http://schemas.microsoft.com/office/spreadsheetml/2009/9/main" objectType="CheckBox" noThreeD="1"/>
</file>

<file path=xl/ctrlProps/ctrlProp198.xml><?xml version="1.0" encoding="utf-8"?>
<formControlPr xmlns="http://schemas.microsoft.com/office/spreadsheetml/2009/9/main" objectType="CheckBox" noThreeD="1"/>
</file>

<file path=xl/ctrlProps/ctrlProp199.xml><?xml version="1.0" encoding="utf-8"?>
<formControlPr xmlns="http://schemas.microsoft.com/office/spreadsheetml/2009/9/main" objectType="CheckBox" noThreeD="1"/>
</file>

<file path=xl/ctrlProps/ctrlProp2.xml><?xml version="1.0" encoding="utf-8"?>
<formControlPr xmlns="http://schemas.microsoft.com/office/spreadsheetml/2009/9/main" objectType="Drop" dropLines="20" dropStyle="combo" dx="31" fmlaLink="$A$32" fmlaRange="'Producten + wachttijd'!$A$2:$C$19" noThreeD="1" sel="1" val="0"/>
</file>

<file path=xl/ctrlProps/ctrlProp20.xml><?xml version="1.0" encoding="utf-8"?>
<formControlPr xmlns="http://schemas.microsoft.com/office/spreadsheetml/2009/9/main" objectType="CheckBox" noThreeD="1"/>
</file>

<file path=xl/ctrlProps/ctrlProp200.xml><?xml version="1.0" encoding="utf-8"?>
<formControlPr xmlns="http://schemas.microsoft.com/office/spreadsheetml/2009/9/main" objectType="CheckBox" noThreeD="1"/>
</file>

<file path=xl/ctrlProps/ctrlProp201.xml><?xml version="1.0" encoding="utf-8"?>
<formControlPr xmlns="http://schemas.microsoft.com/office/spreadsheetml/2009/9/main" objectType="Drop" dropLines="20" dropStyle="combo" dx="31" fmlaLink="$A$34" fmlaRange="'Producten + wachttijd'!$A$2:$C$19" noThreeD="1" sel="1" val="0"/>
</file>

<file path=xl/ctrlProps/ctrlProp202.xml><?xml version="1.0" encoding="utf-8"?>
<formControlPr xmlns="http://schemas.microsoft.com/office/spreadsheetml/2009/9/main" objectType="Drop" dropLines="20" dropStyle="combo" dx="31" fmlaLink="$A$57" fmlaRange="'Producten + wachttijd'!$G$2:$G$56" noThreeD="1" sel="1" val="0"/>
</file>

<file path=xl/ctrlProps/ctrlProp203.xml><?xml version="1.0" encoding="utf-8"?>
<formControlPr xmlns="http://schemas.microsoft.com/office/spreadsheetml/2009/9/main" objectType="CheckBox" noThreeD="1"/>
</file>

<file path=xl/ctrlProps/ctrlProp204.xml><?xml version="1.0" encoding="utf-8"?>
<formControlPr xmlns="http://schemas.microsoft.com/office/spreadsheetml/2009/9/main" objectType="CheckBox" noThreeD="1"/>
</file>

<file path=xl/ctrlProps/ctrlProp205.xml><?xml version="1.0" encoding="utf-8"?>
<formControlPr xmlns="http://schemas.microsoft.com/office/spreadsheetml/2009/9/main" objectType="CheckBox" noThreeD="1"/>
</file>

<file path=xl/ctrlProps/ctrlProp206.xml><?xml version="1.0" encoding="utf-8"?>
<formControlPr xmlns="http://schemas.microsoft.com/office/spreadsheetml/2009/9/main" objectType="CheckBox" noThreeD="1"/>
</file>

<file path=xl/ctrlProps/ctrlProp207.xml><?xml version="1.0" encoding="utf-8"?>
<formControlPr xmlns="http://schemas.microsoft.com/office/spreadsheetml/2009/9/main" objectType="CheckBox" noThreeD="1"/>
</file>

<file path=xl/ctrlProps/ctrlProp208.xml><?xml version="1.0" encoding="utf-8"?>
<formControlPr xmlns="http://schemas.microsoft.com/office/spreadsheetml/2009/9/main" objectType="CheckBox" noThreeD="1"/>
</file>

<file path=xl/ctrlProps/ctrlProp209.xml><?xml version="1.0" encoding="utf-8"?>
<formControlPr xmlns="http://schemas.microsoft.com/office/spreadsheetml/2009/9/main" objectType="CheckBox" noThreeD="1"/>
</file>

<file path=xl/ctrlProps/ctrlProp21.xml><?xml version="1.0" encoding="utf-8"?>
<formControlPr xmlns="http://schemas.microsoft.com/office/spreadsheetml/2009/9/main" objectType="Drop" dropLines="30" dropStyle="combo" dx="31" fmlaRange="landen" noThreeD="1" sel="1" val="0"/>
</file>

<file path=xl/ctrlProps/ctrlProp210.xml><?xml version="1.0" encoding="utf-8"?>
<formControlPr xmlns="http://schemas.microsoft.com/office/spreadsheetml/2009/9/main" objectType="CheckBox" noThreeD="1"/>
</file>

<file path=xl/ctrlProps/ctrlProp211.xml><?xml version="1.0" encoding="utf-8"?>
<formControlPr xmlns="http://schemas.microsoft.com/office/spreadsheetml/2009/9/main" objectType="CheckBox" noThreeD="1"/>
</file>

<file path=xl/ctrlProps/ctrlProp212.xml><?xml version="1.0" encoding="utf-8"?>
<formControlPr xmlns="http://schemas.microsoft.com/office/spreadsheetml/2009/9/main" objectType="CheckBox" noThreeD="1"/>
</file>

<file path=xl/ctrlProps/ctrlProp213.xml><?xml version="1.0" encoding="utf-8"?>
<formControlPr xmlns="http://schemas.microsoft.com/office/spreadsheetml/2009/9/main" objectType="CheckBox" noThreeD="1"/>
</file>

<file path=xl/ctrlProps/ctrlProp214.xml><?xml version="1.0" encoding="utf-8"?>
<formControlPr xmlns="http://schemas.microsoft.com/office/spreadsheetml/2009/9/main" objectType="CheckBox" noThreeD="1"/>
</file>

<file path=xl/ctrlProps/ctrlProp215.xml><?xml version="1.0" encoding="utf-8"?>
<formControlPr xmlns="http://schemas.microsoft.com/office/spreadsheetml/2009/9/main" objectType="CheckBox" noThreeD="1"/>
</file>

<file path=xl/ctrlProps/ctrlProp216.xml><?xml version="1.0" encoding="utf-8"?>
<formControlPr xmlns="http://schemas.microsoft.com/office/spreadsheetml/2009/9/main" objectType="CheckBox" noThreeD="1"/>
</file>

<file path=xl/ctrlProps/ctrlProp217.xml><?xml version="1.0" encoding="utf-8"?>
<formControlPr xmlns="http://schemas.microsoft.com/office/spreadsheetml/2009/9/main" objectType="CheckBox" noThreeD="1"/>
</file>

<file path=xl/ctrlProps/ctrlProp218.xml><?xml version="1.0" encoding="utf-8"?>
<formControlPr xmlns="http://schemas.microsoft.com/office/spreadsheetml/2009/9/main" objectType="CheckBox" noThreeD="1"/>
</file>

<file path=xl/ctrlProps/ctrlProp219.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20.xml><?xml version="1.0" encoding="utf-8"?>
<formControlPr xmlns="http://schemas.microsoft.com/office/spreadsheetml/2009/9/main" objectType="CheckBox" noThreeD="1"/>
</file>

<file path=xl/ctrlProps/ctrlProp221.xml><?xml version="1.0" encoding="utf-8"?>
<formControlPr xmlns="http://schemas.microsoft.com/office/spreadsheetml/2009/9/main" objectType="Drop" dropLines="20" dropStyle="combo" dx="31" fmlaLink="$A$31" fmlaRange="'Producten + wachttijd'!$A$2:$C$19" noThreeD="1" sel="1" val="0"/>
</file>

<file path=xl/ctrlProps/ctrlProp222.xml><?xml version="1.0" encoding="utf-8"?>
<formControlPr xmlns="http://schemas.microsoft.com/office/spreadsheetml/2009/9/main" objectType="Drop" dropLines="20" dropStyle="combo" dx="31" fmlaLink="$A$32" fmlaRange="'Producten + wachttijd'!$A$2:$C$19" noThreeD="1" sel="1" val="0"/>
</file>

<file path=xl/ctrlProps/ctrlProp223.xml><?xml version="1.0" encoding="utf-8"?>
<formControlPr xmlns="http://schemas.microsoft.com/office/spreadsheetml/2009/9/main" objectType="Drop" dropLines="20" dropStyle="combo" dx="31" fmlaLink="$A$33" fmlaRange="'Producten + wachttijd'!$A$2:$C$19" noThreeD="1" sel="1" val="0"/>
</file>

<file path=xl/ctrlProps/ctrlProp224.xml><?xml version="1.0" encoding="utf-8"?>
<formControlPr xmlns="http://schemas.microsoft.com/office/spreadsheetml/2009/9/main" objectType="Drop" dropLines="30" dropStyle="combo" dx="31" fmlaLink="$A$41" fmlaRange="'Producten + wachttijd'!$D$2:$F$63" noThreeD="1" sel="1" val="0"/>
</file>

<file path=xl/ctrlProps/ctrlProp225.xml><?xml version="1.0" encoding="utf-8"?>
<formControlPr xmlns="http://schemas.microsoft.com/office/spreadsheetml/2009/9/main" objectType="Drop" dropLines="30" dropStyle="combo" dx="31" fmlaLink="$A$42" fmlaRange="'Producten + wachttijd'!$D$2:$F$63" noThreeD="1" sel="1" val="0"/>
</file>

<file path=xl/ctrlProps/ctrlProp226.xml><?xml version="1.0" encoding="utf-8"?>
<formControlPr xmlns="http://schemas.microsoft.com/office/spreadsheetml/2009/9/main" objectType="Drop" dropLines="30" dropStyle="combo" dx="31" fmlaLink="$A$43" fmlaRange="'Producten + wachttijd'!$D$2:$F$63" noThreeD="1" sel="1" val="0"/>
</file>

<file path=xl/ctrlProps/ctrlProp227.xml><?xml version="1.0" encoding="utf-8"?>
<formControlPr xmlns="http://schemas.microsoft.com/office/spreadsheetml/2009/9/main" objectType="Drop" dropLines="30" dropStyle="combo" dx="31" fmlaLink="$A$53" fmlaRange="'Producten + wachttijd'!$G$2:$G$56" noThreeD="1" sel="1" val="0"/>
</file>

<file path=xl/ctrlProps/ctrlProp228.xml><?xml version="1.0" encoding="utf-8"?>
<formControlPr xmlns="http://schemas.microsoft.com/office/spreadsheetml/2009/9/main" objectType="Drop" dropLines="20" dropStyle="combo" dx="31" fmlaLink="$A$54" fmlaRange="'Producten + wachttijd'!$G$2:$G$56" noThreeD="1" sel="1" val="0"/>
</file>

<file path=xl/ctrlProps/ctrlProp229.xml><?xml version="1.0" encoding="utf-8"?>
<formControlPr xmlns="http://schemas.microsoft.com/office/spreadsheetml/2009/9/main" objectType="Drop" dropLines="20" dropStyle="combo" dx="31" fmlaLink="$A$55" fmlaRange="'Producten + wachttijd'!$G$2:$G$56" noThreeD="1" sel="1" val="0"/>
</file>

<file path=xl/ctrlProps/ctrlProp23.xml><?xml version="1.0" encoding="utf-8"?>
<formControlPr xmlns="http://schemas.microsoft.com/office/spreadsheetml/2009/9/main" objectType="CheckBox" noThreeD="1"/>
</file>

<file path=xl/ctrlProps/ctrlProp230.xml><?xml version="1.0" encoding="utf-8"?>
<formControlPr xmlns="http://schemas.microsoft.com/office/spreadsheetml/2009/9/main" objectType="Drop" dropLines="20" dropStyle="combo" dx="31" fmlaLink="$A$56" fmlaRange="'Producten + wachttijd'!$G$2:$G$56" noThreeD="1" sel="1" val="33"/>
</file>

<file path=xl/ctrlProps/ctrlProp231.xml><?xml version="1.0" encoding="utf-8"?>
<formControlPr xmlns="http://schemas.microsoft.com/office/spreadsheetml/2009/9/main" objectType="Drop" dropLines="30" dropStyle="combo" dx="31" fmlaLink="$A$44" fmlaRange="'Producten + wachttijd'!$D$2:$F$63" noThreeD="1" sel="1" val="0"/>
</file>

<file path=xl/ctrlProps/ctrlProp232.xml><?xml version="1.0" encoding="utf-8"?>
<formControlPr xmlns="http://schemas.microsoft.com/office/spreadsheetml/2009/9/main" objectType="Drop" dropLines="30" dropStyle="combo" dx="31" fmlaLink="$K$44" fmlaRange="geneesmiddelen34" noThreeD="1" sel="0" val="0"/>
</file>

<file path=xl/ctrlProps/ctrlProp233.xml><?xml version="1.0" encoding="utf-8"?>
<formControlPr xmlns="http://schemas.microsoft.com/office/spreadsheetml/2009/9/main" objectType="Drop" dropLines="30" dropStyle="combo" dx="31" fmlaLink="$A$45" fmlaRange="'Producten + wachttijd'!$D$2:$F$63" noThreeD="1" sel="1" val="0"/>
</file>

<file path=xl/ctrlProps/ctrlProp234.xml><?xml version="1.0" encoding="utf-8"?>
<formControlPr xmlns="http://schemas.microsoft.com/office/spreadsheetml/2009/9/main" objectType="CheckBox" noThreeD="1"/>
</file>

<file path=xl/ctrlProps/ctrlProp235.xml><?xml version="1.0" encoding="utf-8"?>
<formControlPr xmlns="http://schemas.microsoft.com/office/spreadsheetml/2009/9/main" objectType="CheckBox" noThreeD="1"/>
</file>

<file path=xl/ctrlProps/ctrlProp236.xml><?xml version="1.0" encoding="utf-8"?>
<formControlPr xmlns="http://schemas.microsoft.com/office/spreadsheetml/2009/9/main" objectType="CheckBox" noThreeD="1"/>
</file>

<file path=xl/ctrlProps/ctrlProp237.xml><?xml version="1.0" encoding="utf-8"?>
<formControlPr xmlns="http://schemas.microsoft.com/office/spreadsheetml/2009/9/main" objectType="CheckBox" noThreeD="1"/>
</file>

<file path=xl/ctrlProps/ctrlProp238.xml><?xml version="1.0" encoding="utf-8"?>
<formControlPr xmlns="http://schemas.microsoft.com/office/spreadsheetml/2009/9/main" objectType="CheckBox" noThreeD="1"/>
</file>

<file path=xl/ctrlProps/ctrlProp239.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40.xml><?xml version="1.0" encoding="utf-8"?>
<formControlPr xmlns="http://schemas.microsoft.com/office/spreadsheetml/2009/9/main" objectType="CheckBox" noThreeD="1"/>
</file>

<file path=xl/ctrlProps/ctrlProp241.xml><?xml version="1.0" encoding="utf-8"?>
<formControlPr xmlns="http://schemas.microsoft.com/office/spreadsheetml/2009/9/main" objectType="Drop" dropLines="30" dropStyle="combo" dx="31" fmlaRange="landen" noThreeD="1" sel="1" val="0"/>
</file>

<file path=xl/ctrlProps/ctrlProp242.xml><?xml version="1.0" encoding="utf-8"?>
<formControlPr xmlns="http://schemas.microsoft.com/office/spreadsheetml/2009/9/main" objectType="CheckBox" noThreeD="1"/>
</file>

<file path=xl/ctrlProps/ctrlProp243.xml><?xml version="1.0" encoding="utf-8"?>
<formControlPr xmlns="http://schemas.microsoft.com/office/spreadsheetml/2009/9/main" objectType="CheckBox" noThreeD="1"/>
</file>

<file path=xl/ctrlProps/ctrlProp244.xml><?xml version="1.0" encoding="utf-8"?>
<formControlPr xmlns="http://schemas.microsoft.com/office/spreadsheetml/2009/9/main" objectType="CheckBox" noThreeD="1"/>
</file>

<file path=xl/ctrlProps/ctrlProp245.xml><?xml version="1.0" encoding="utf-8"?>
<formControlPr xmlns="http://schemas.microsoft.com/office/spreadsheetml/2009/9/main" objectType="CheckBox" noThreeD="1"/>
</file>

<file path=xl/ctrlProps/ctrlProp246.xml><?xml version="1.0" encoding="utf-8"?>
<formControlPr xmlns="http://schemas.microsoft.com/office/spreadsheetml/2009/9/main" objectType="CheckBox" noThreeD="1"/>
</file>

<file path=xl/ctrlProps/ctrlProp247.xml><?xml version="1.0" encoding="utf-8"?>
<formControlPr xmlns="http://schemas.microsoft.com/office/spreadsheetml/2009/9/main" objectType="CheckBox" noThreeD="1"/>
</file>

<file path=xl/ctrlProps/ctrlProp248.xml><?xml version="1.0" encoding="utf-8"?>
<formControlPr xmlns="http://schemas.microsoft.com/office/spreadsheetml/2009/9/main" objectType="CheckBox" noThreeD="1"/>
</file>

<file path=xl/ctrlProps/ctrlProp249.xml><?xml version="1.0" encoding="utf-8"?>
<formControlPr xmlns="http://schemas.microsoft.com/office/spreadsheetml/2009/9/main" objectType="Drop" dropLines="30" dropStyle="combo" dx="31" fmlaRange="landen" noThreeD="1" sel="1" val="0"/>
</file>

<file path=xl/ctrlProps/ctrlProp25.xml><?xml version="1.0" encoding="utf-8"?>
<formControlPr xmlns="http://schemas.microsoft.com/office/spreadsheetml/2009/9/main" objectType="CheckBox" noThreeD="1"/>
</file>

<file path=xl/ctrlProps/ctrlProp250.xml><?xml version="1.0" encoding="utf-8"?>
<formControlPr xmlns="http://schemas.microsoft.com/office/spreadsheetml/2009/9/main" objectType="CheckBox" noThreeD="1"/>
</file>

<file path=xl/ctrlProps/ctrlProp251.xml><?xml version="1.0" encoding="utf-8"?>
<formControlPr xmlns="http://schemas.microsoft.com/office/spreadsheetml/2009/9/main" objectType="CheckBox" noThreeD="1"/>
</file>

<file path=xl/ctrlProps/ctrlProp252.xml><?xml version="1.0" encoding="utf-8"?>
<formControlPr xmlns="http://schemas.microsoft.com/office/spreadsheetml/2009/9/main" objectType="CheckBox" noThreeD="1"/>
</file>

<file path=xl/ctrlProps/ctrlProp253.xml><?xml version="1.0" encoding="utf-8"?>
<formControlPr xmlns="http://schemas.microsoft.com/office/spreadsheetml/2009/9/main" objectType="CheckBox" noThreeD="1"/>
</file>

<file path=xl/ctrlProps/ctrlProp254.xml><?xml version="1.0" encoding="utf-8"?>
<formControlPr xmlns="http://schemas.microsoft.com/office/spreadsheetml/2009/9/main" objectType="CheckBox" noThreeD="1"/>
</file>

<file path=xl/ctrlProps/ctrlProp255.xml><?xml version="1.0" encoding="utf-8"?>
<formControlPr xmlns="http://schemas.microsoft.com/office/spreadsheetml/2009/9/main" objectType="CheckBox" noThreeD="1"/>
</file>

<file path=xl/ctrlProps/ctrlProp256.xml><?xml version="1.0" encoding="utf-8"?>
<formControlPr xmlns="http://schemas.microsoft.com/office/spreadsheetml/2009/9/main" objectType="Drop" dropLines="20" dropStyle="combo" dx="31" fmlaLink="$A$34" fmlaRange="'Producten + wachttijd'!$A$2:$C$19" noThreeD="1" sel="1" val="0"/>
</file>

<file path=xl/ctrlProps/ctrlProp257.xml><?xml version="1.0" encoding="utf-8"?>
<formControlPr xmlns="http://schemas.microsoft.com/office/spreadsheetml/2009/9/main" objectType="Drop" dropLines="20" dropStyle="combo" dx="31" fmlaLink="$A$57" fmlaRange="'Producten + wachttijd'!$G$2:$G$56" noThreeD="1" sel="1" val="0"/>
</file>

<file path=xl/ctrlProps/ctrlProp258.xml><?xml version="1.0" encoding="utf-8"?>
<formControlPr xmlns="http://schemas.microsoft.com/office/spreadsheetml/2009/9/main" objectType="CheckBox" noThreeD="1"/>
</file>

<file path=xl/ctrlProps/ctrlProp259.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60.xml><?xml version="1.0" encoding="utf-8"?>
<formControlPr xmlns="http://schemas.microsoft.com/office/spreadsheetml/2009/9/main" objectType="CheckBox" noThreeD="1"/>
</file>

<file path=xl/ctrlProps/ctrlProp261.xml><?xml version="1.0" encoding="utf-8"?>
<formControlPr xmlns="http://schemas.microsoft.com/office/spreadsheetml/2009/9/main" objectType="CheckBox" noThreeD="1"/>
</file>

<file path=xl/ctrlProps/ctrlProp262.xml><?xml version="1.0" encoding="utf-8"?>
<formControlPr xmlns="http://schemas.microsoft.com/office/spreadsheetml/2009/9/main" objectType="CheckBox" noThreeD="1"/>
</file>

<file path=xl/ctrlProps/ctrlProp263.xml><?xml version="1.0" encoding="utf-8"?>
<formControlPr xmlns="http://schemas.microsoft.com/office/spreadsheetml/2009/9/main" objectType="CheckBox" noThreeD="1"/>
</file>

<file path=xl/ctrlProps/ctrlProp264.xml><?xml version="1.0" encoding="utf-8"?>
<formControlPr xmlns="http://schemas.microsoft.com/office/spreadsheetml/2009/9/main" objectType="CheckBox" noThreeD="1"/>
</file>

<file path=xl/ctrlProps/ctrlProp265.xml><?xml version="1.0" encoding="utf-8"?>
<formControlPr xmlns="http://schemas.microsoft.com/office/spreadsheetml/2009/9/main" objectType="CheckBox" noThreeD="1"/>
</file>

<file path=xl/ctrlProps/ctrlProp266.xml><?xml version="1.0" encoding="utf-8"?>
<formControlPr xmlns="http://schemas.microsoft.com/office/spreadsheetml/2009/9/main" objectType="CheckBox" noThreeD="1"/>
</file>

<file path=xl/ctrlProps/ctrlProp267.xml><?xml version="1.0" encoding="utf-8"?>
<formControlPr xmlns="http://schemas.microsoft.com/office/spreadsheetml/2009/9/main" objectType="CheckBox" noThreeD="1"/>
</file>

<file path=xl/ctrlProps/ctrlProp268.xml><?xml version="1.0" encoding="utf-8"?>
<formControlPr xmlns="http://schemas.microsoft.com/office/spreadsheetml/2009/9/main" objectType="CheckBox" noThreeD="1"/>
</file>

<file path=xl/ctrlProps/ctrlProp269.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70.xml><?xml version="1.0" encoding="utf-8"?>
<formControlPr xmlns="http://schemas.microsoft.com/office/spreadsheetml/2009/9/main" objectType="CheckBox" noThreeD="1"/>
</file>

<file path=xl/ctrlProps/ctrlProp271.xml><?xml version="1.0" encoding="utf-8"?>
<formControlPr xmlns="http://schemas.microsoft.com/office/spreadsheetml/2009/9/main" objectType="CheckBox" noThreeD="1"/>
</file>

<file path=xl/ctrlProps/ctrlProp272.xml><?xml version="1.0" encoding="utf-8"?>
<formControlPr xmlns="http://schemas.microsoft.com/office/spreadsheetml/2009/9/main" objectType="CheckBox" noThreeD="1"/>
</file>

<file path=xl/ctrlProps/ctrlProp273.xml><?xml version="1.0" encoding="utf-8"?>
<formControlPr xmlns="http://schemas.microsoft.com/office/spreadsheetml/2009/9/main" objectType="CheckBox" noThreeD="1"/>
</file>

<file path=xl/ctrlProps/ctrlProp274.xml><?xml version="1.0" encoding="utf-8"?>
<formControlPr xmlns="http://schemas.microsoft.com/office/spreadsheetml/2009/9/main" objectType="CheckBox" noThreeD="1"/>
</file>

<file path=xl/ctrlProps/ctrlProp275.xml><?xml version="1.0" encoding="utf-8"?>
<formControlPr xmlns="http://schemas.microsoft.com/office/spreadsheetml/2009/9/main" objectType="CheckBox" noThreeD="1"/>
</file>

<file path=xl/ctrlProps/ctrlProp276.xml><?xml version="1.0" encoding="utf-8"?>
<formControlPr xmlns="http://schemas.microsoft.com/office/spreadsheetml/2009/9/main" objectType="Drop" dropLines="20" dropStyle="combo" dx="31" fmlaLink="$A$31" fmlaRange="'Producten + wachttijd'!$A$2:$C$19" noThreeD="1" sel="1" val="0"/>
</file>

<file path=xl/ctrlProps/ctrlProp277.xml><?xml version="1.0" encoding="utf-8"?>
<formControlPr xmlns="http://schemas.microsoft.com/office/spreadsheetml/2009/9/main" objectType="Drop" dropLines="20" dropStyle="combo" dx="31" fmlaLink="$A$32" fmlaRange="'Producten + wachttijd'!$A$2:$C$19" noThreeD="1" sel="1" val="0"/>
</file>

<file path=xl/ctrlProps/ctrlProp278.xml><?xml version="1.0" encoding="utf-8"?>
<formControlPr xmlns="http://schemas.microsoft.com/office/spreadsheetml/2009/9/main" objectType="Drop" dropLines="20" dropStyle="combo" dx="31" fmlaLink="$A$33" fmlaRange="'Producten + wachttijd'!$A$2:$C$19" noThreeD="1" sel="1" val="0"/>
</file>

<file path=xl/ctrlProps/ctrlProp279.xml><?xml version="1.0" encoding="utf-8"?>
<formControlPr xmlns="http://schemas.microsoft.com/office/spreadsheetml/2009/9/main" objectType="Drop" dropLines="30" dropStyle="combo" dx="31" fmlaLink="$A$41" fmlaRange="'Producten + wachttijd'!$D$2:$F$63" noThreeD="1" sel="1" val="0"/>
</file>

<file path=xl/ctrlProps/ctrlProp28.xml><?xml version="1.0" encoding="utf-8"?>
<formControlPr xmlns="http://schemas.microsoft.com/office/spreadsheetml/2009/9/main" objectType="CheckBox" noThreeD="1"/>
</file>

<file path=xl/ctrlProps/ctrlProp280.xml><?xml version="1.0" encoding="utf-8"?>
<formControlPr xmlns="http://schemas.microsoft.com/office/spreadsheetml/2009/9/main" objectType="Drop" dropLines="30" dropStyle="combo" dx="31" fmlaLink="$A$42" fmlaRange="'Producten + wachttijd'!$D$2:$F$63" noThreeD="1" sel="1" val="0"/>
</file>

<file path=xl/ctrlProps/ctrlProp281.xml><?xml version="1.0" encoding="utf-8"?>
<formControlPr xmlns="http://schemas.microsoft.com/office/spreadsheetml/2009/9/main" objectType="Drop" dropLines="30" dropStyle="combo" dx="31" fmlaLink="$A$43" fmlaRange="'Producten + wachttijd'!$D$2:$F$63" noThreeD="1" sel="1" val="0"/>
</file>

<file path=xl/ctrlProps/ctrlProp282.xml><?xml version="1.0" encoding="utf-8"?>
<formControlPr xmlns="http://schemas.microsoft.com/office/spreadsheetml/2009/9/main" objectType="Drop" dropLines="30" dropStyle="combo" dx="31" fmlaLink="$A$53" fmlaRange="'Producten + wachttijd'!$G$2:$G$56" noThreeD="1" sel="1" val="0"/>
</file>

<file path=xl/ctrlProps/ctrlProp283.xml><?xml version="1.0" encoding="utf-8"?>
<formControlPr xmlns="http://schemas.microsoft.com/office/spreadsheetml/2009/9/main" objectType="Drop" dropLines="20" dropStyle="combo" dx="31" fmlaLink="$A$54" fmlaRange="'Producten + wachttijd'!$G$2:$G$56" noThreeD="1" sel="1" val="0"/>
</file>

<file path=xl/ctrlProps/ctrlProp284.xml><?xml version="1.0" encoding="utf-8"?>
<formControlPr xmlns="http://schemas.microsoft.com/office/spreadsheetml/2009/9/main" objectType="Drop" dropLines="20" dropStyle="combo" dx="31" fmlaLink="$A$55" fmlaRange="'Producten + wachttijd'!$G$2:$G$56" noThreeD="1" sel="1" val="0"/>
</file>

<file path=xl/ctrlProps/ctrlProp285.xml><?xml version="1.0" encoding="utf-8"?>
<formControlPr xmlns="http://schemas.microsoft.com/office/spreadsheetml/2009/9/main" objectType="Drop" dropLines="20" dropStyle="combo" dx="31" fmlaLink="$A$56" fmlaRange="'Producten + wachttijd'!$G$2:$G$56" noThreeD="1" sel="1" val="33"/>
</file>

<file path=xl/ctrlProps/ctrlProp286.xml><?xml version="1.0" encoding="utf-8"?>
<formControlPr xmlns="http://schemas.microsoft.com/office/spreadsheetml/2009/9/main" objectType="Drop" dropLines="30" dropStyle="combo" dx="31" fmlaLink="$A$44" fmlaRange="'Producten + wachttijd'!$D$2:$F$63" noThreeD="1" sel="1" val="0"/>
</file>

<file path=xl/ctrlProps/ctrlProp287.xml><?xml version="1.0" encoding="utf-8"?>
<formControlPr xmlns="http://schemas.microsoft.com/office/spreadsheetml/2009/9/main" objectType="Drop" dropLines="30" dropStyle="combo" dx="31" fmlaLink="$K$44" fmlaRange="geneesmiddelen34" noThreeD="1" sel="0" val="0"/>
</file>

<file path=xl/ctrlProps/ctrlProp288.xml><?xml version="1.0" encoding="utf-8"?>
<formControlPr xmlns="http://schemas.microsoft.com/office/spreadsheetml/2009/9/main" objectType="Drop" dropLines="30" dropStyle="combo" dx="31" fmlaLink="$A$45" fmlaRange="'Producten + wachttijd'!$D$2:$F$63" noThreeD="1" sel="1" val="0"/>
</file>

<file path=xl/ctrlProps/ctrlProp289.xml><?xml version="1.0" encoding="utf-8"?>
<formControlPr xmlns="http://schemas.microsoft.com/office/spreadsheetml/2009/9/main" objectType="CheckBox" noThreeD="1"/>
</file>

<file path=xl/ctrlProps/ctrlProp29.xml><?xml version="1.0" encoding="utf-8"?>
<formControlPr xmlns="http://schemas.microsoft.com/office/spreadsheetml/2009/9/main" objectType="Drop" dropLines="30" dropStyle="combo" dx="31" fmlaRange="landen" noThreeD="1" sel="1" val="0"/>
</file>

<file path=xl/ctrlProps/ctrlProp290.xml><?xml version="1.0" encoding="utf-8"?>
<formControlPr xmlns="http://schemas.microsoft.com/office/spreadsheetml/2009/9/main" objectType="CheckBox" noThreeD="1"/>
</file>

<file path=xl/ctrlProps/ctrlProp291.xml><?xml version="1.0" encoding="utf-8"?>
<formControlPr xmlns="http://schemas.microsoft.com/office/spreadsheetml/2009/9/main" objectType="CheckBox" noThreeD="1"/>
</file>

<file path=xl/ctrlProps/ctrlProp292.xml><?xml version="1.0" encoding="utf-8"?>
<formControlPr xmlns="http://schemas.microsoft.com/office/spreadsheetml/2009/9/main" objectType="CheckBox" noThreeD="1"/>
</file>

<file path=xl/ctrlProps/ctrlProp293.xml><?xml version="1.0" encoding="utf-8"?>
<formControlPr xmlns="http://schemas.microsoft.com/office/spreadsheetml/2009/9/main" objectType="CheckBox" noThreeD="1"/>
</file>

<file path=xl/ctrlProps/ctrlProp294.xml><?xml version="1.0" encoding="utf-8"?>
<formControlPr xmlns="http://schemas.microsoft.com/office/spreadsheetml/2009/9/main" objectType="CheckBox" noThreeD="1"/>
</file>

<file path=xl/ctrlProps/ctrlProp295.xml><?xml version="1.0" encoding="utf-8"?>
<formControlPr xmlns="http://schemas.microsoft.com/office/spreadsheetml/2009/9/main" objectType="CheckBox" noThreeD="1"/>
</file>

<file path=xl/ctrlProps/ctrlProp296.xml><?xml version="1.0" encoding="utf-8"?>
<formControlPr xmlns="http://schemas.microsoft.com/office/spreadsheetml/2009/9/main" objectType="Drop" dropLines="30" dropStyle="combo" dx="31" fmlaRange="landen" noThreeD="1" sel="1" val="0"/>
</file>

<file path=xl/ctrlProps/ctrlProp297.xml><?xml version="1.0" encoding="utf-8"?>
<formControlPr xmlns="http://schemas.microsoft.com/office/spreadsheetml/2009/9/main" objectType="CheckBox" noThreeD="1"/>
</file>

<file path=xl/ctrlProps/ctrlProp298.xml><?xml version="1.0" encoding="utf-8"?>
<formControlPr xmlns="http://schemas.microsoft.com/office/spreadsheetml/2009/9/main" objectType="CheckBox" noThreeD="1"/>
</file>

<file path=xl/ctrlProps/ctrlProp299.xml><?xml version="1.0" encoding="utf-8"?>
<formControlPr xmlns="http://schemas.microsoft.com/office/spreadsheetml/2009/9/main" objectType="CheckBox" noThreeD="1"/>
</file>

<file path=xl/ctrlProps/ctrlProp3.xml><?xml version="1.0" encoding="utf-8"?>
<formControlPr xmlns="http://schemas.microsoft.com/office/spreadsheetml/2009/9/main" objectType="Drop" dropLines="20" dropStyle="combo" dx="31" fmlaLink="$A$33" fmlaRange="'Producten + wachttijd'!$A$2:$C$19" noThreeD="1" sel="1" val="0"/>
</file>

<file path=xl/ctrlProps/ctrlProp30.xml><?xml version="1.0" encoding="utf-8"?>
<formControlPr xmlns="http://schemas.microsoft.com/office/spreadsheetml/2009/9/main" objectType="CheckBox" noThreeD="1"/>
</file>

<file path=xl/ctrlProps/ctrlProp300.xml><?xml version="1.0" encoding="utf-8"?>
<formControlPr xmlns="http://schemas.microsoft.com/office/spreadsheetml/2009/9/main" objectType="CheckBox" noThreeD="1"/>
</file>

<file path=xl/ctrlProps/ctrlProp301.xml><?xml version="1.0" encoding="utf-8"?>
<formControlPr xmlns="http://schemas.microsoft.com/office/spreadsheetml/2009/9/main" objectType="CheckBox" noThreeD="1"/>
</file>

<file path=xl/ctrlProps/ctrlProp302.xml><?xml version="1.0" encoding="utf-8"?>
<formControlPr xmlns="http://schemas.microsoft.com/office/spreadsheetml/2009/9/main" objectType="CheckBox" noThreeD="1"/>
</file>

<file path=xl/ctrlProps/ctrlProp303.xml><?xml version="1.0" encoding="utf-8"?>
<formControlPr xmlns="http://schemas.microsoft.com/office/spreadsheetml/2009/9/main" objectType="CheckBox" noThreeD="1"/>
</file>

<file path=xl/ctrlProps/ctrlProp304.xml><?xml version="1.0" encoding="utf-8"?>
<formControlPr xmlns="http://schemas.microsoft.com/office/spreadsheetml/2009/9/main" objectType="Drop" dropLines="30" dropStyle="combo" dx="31" fmlaRange="landen" noThreeD="1" sel="1" val="0"/>
</file>

<file path=xl/ctrlProps/ctrlProp305.xml><?xml version="1.0" encoding="utf-8"?>
<formControlPr xmlns="http://schemas.microsoft.com/office/spreadsheetml/2009/9/main" objectType="CheckBox" noThreeD="1"/>
</file>

<file path=xl/ctrlProps/ctrlProp306.xml><?xml version="1.0" encoding="utf-8"?>
<formControlPr xmlns="http://schemas.microsoft.com/office/spreadsheetml/2009/9/main" objectType="CheckBox" noThreeD="1"/>
</file>

<file path=xl/ctrlProps/ctrlProp307.xml><?xml version="1.0" encoding="utf-8"?>
<formControlPr xmlns="http://schemas.microsoft.com/office/spreadsheetml/2009/9/main" objectType="CheckBox" noThreeD="1"/>
</file>

<file path=xl/ctrlProps/ctrlProp308.xml><?xml version="1.0" encoding="utf-8"?>
<formControlPr xmlns="http://schemas.microsoft.com/office/spreadsheetml/2009/9/main" objectType="CheckBox" noThreeD="1"/>
</file>

<file path=xl/ctrlProps/ctrlProp309.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10.xml><?xml version="1.0" encoding="utf-8"?>
<formControlPr xmlns="http://schemas.microsoft.com/office/spreadsheetml/2009/9/main" objectType="CheckBox" noThreeD="1"/>
</file>

<file path=xl/ctrlProps/ctrlProp311.xml><?xml version="1.0" encoding="utf-8"?>
<formControlPr xmlns="http://schemas.microsoft.com/office/spreadsheetml/2009/9/main" objectType="Drop" dropLines="20" dropStyle="combo" dx="31" fmlaLink="$A$34" fmlaRange="'Producten + wachttijd'!$A$2:$C$19" noThreeD="1" sel="1" val="0"/>
</file>

<file path=xl/ctrlProps/ctrlProp312.xml><?xml version="1.0" encoding="utf-8"?>
<formControlPr xmlns="http://schemas.microsoft.com/office/spreadsheetml/2009/9/main" objectType="Drop" dropLines="20" dropStyle="combo" dx="31" fmlaLink="$A$57" fmlaRange="'Producten + wachttijd'!$G$2:$G$56" noThreeD="1" sel="1" val="0"/>
</file>

<file path=xl/ctrlProps/ctrlProp313.xml><?xml version="1.0" encoding="utf-8"?>
<formControlPr xmlns="http://schemas.microsoft.com/office/spreadsheetml/2009/9/main" objectType="CheckBox" noThreeD="1"/>
</file>

<file path=xl/ctrlProps/ctrlProp314.xml><?xml version="1.0" encoding="utf-8"?>
<formControlPr xmlns="http://schemas.microsoft.com/office/spreadsheetml/2009/9/main" objectType="CheckBox" noThreeD="1"/>
</file>

<file path=xl/ctrlProps/ctrlProp315.xml><?xml version="1.0" encoding="utf-8"?>
<formControlPr xmlns="http://schemas.microsoft.com/office/spreadsheetml/2009/9/main" objectType="CheckBox" noThreeD="1"/>
</file>

<file path=xl/ctrlProps/ctrlProp316.xml><?xml version="1.0" encoding="utf-8"?>
<formControlPr xmlns="http://schemas.microsoft.com/office/spreadsheetml/2009/9/main" objectType="CheckBox" noThreeD="1"/>
</file>

<file path=xl/ctrlProps/ctrlProp317.xml><?xml version="1.0" encoding="utf-8"?>
<formControlPr xmlns="http://schemas.microsoft.com/office/spreadsheetml/2009/9/main" objectType="CheckBox" noThreeD="1"/>
</file>

<file path=xl/ctrlProps/ctrlProp318.xml><?xml version="1.0" encoding="utf-8"?>
<formControlPr xmlns="http://schemas.microsoft.com/office/spreadsheetml/2009/9/main" objectType="CheckBox" noThreeD="1"/>
</file>

<file path=xl/ctrlProps/ctrlProp319.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20.xml><?xml version="1.0" encoding="utf-8"?>
<formControlPr xmlns="http://schemas.microsoft.com/office/spreadsheetml/2009/9/main" objectType="CheckBox" noThreeD="1"/>
</file>

<file path=xl/ctrlProps/ctrlProp321.xml><?xml version="1.0" encoding="utf-8"?>
<formControlPr xmlns="http://schemas.microsoft.com/office/spreadsheetml/2009/9/main" objectType="CheckBox" noThreeD="1"/>
</file>

<file path=xl/ctrlProps/ctrlProp322.xml><?xml version="1.0" encoding="utf-8"?>
<formControlPr xmlns="http://schemas.microsoft.com/office/spreadsheetml/2009/9/main" objectType="CheckBox" noThreeD="1"/>
</file>

<file path=xl/ctrlProps/ctrlProp323.xml><?xml version="1.0" encoding="utf-8"?>
<formControlPr xmlns="http://schemas.microsoft.com/office/spreadsheetml/2009/9/main" objectType="CheckBox" noThreeD="1"/>
</file>

<file path=xl/ctrlProps/ctrlProp324.xml><?xml version="1.0" encoding="utf-8"?>
<formControlPr xmlns="http://schemas.microsoft.com/office/spreadsheetml/2009/9/main" objectType="CheckBox" noThreeD="1"/>
</file>

<file path=xl/ctrlProps/ctrlProp325.xml><?xml version="1.0" encoding="utf-8"?>
<formControlPr xmlns="http://schemas.microsoft.com/office/spreadsheetml/2009/9/main" objectType="CheckBox" noThreeD="1"/>
</file>

<file path=xl/ctrlProps/ctrlProp326.xml><?xml version="1.0" encoding="utf-8"?>
<formControlPr xmlns="http://schemas.microsoft.com/office/spreadsheetml/2009/9/main" objectType="CheckBox" noThreeD="1"/>
</file>

<file path=xl/ctrlProps/ctrlProp327.xml><?xml version="1.0" encoding="utf-8"?>
<formControlPr xmlns="http://schemas.microsoft.com/office/spreadsheetml/2009/9/main" objectType="CheckBox" noThreeD="1"/>
</file>

<file path=xl/ctrlProps/ctrlProp328.xml><?xml version="1.0" encoding="utf-8"?>
<formControlPr xmlns="http://schemas.microsoft.com/office/spreadsheetml/2009/9/main" objectType="CheckBox" noThreeD="1"/>
</file>

<file path=xl/ctrlProps/ctrlProp329.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30.xml><?xml version="1.0" encoding="utf-8"?>
<formControlPr xmlns="http://schemas.microsoft.com/office/spreadsheetml/2009/9/main" objectType="CheckBox" noThreeD="1"/>
</file>

<file path=xl/ctrlProps/ctrlProp331.xml><?xml version="1.0" encoding="utf-8"?>
<formControlPr xmlns="http://schemas.microsoft.com/office/spreadsheetml/2009/9/main" objectType="Drop" dropLines="20" dropStyle="combo" dx="31" fmlaLink="$A$31" fmlaRange="'Producten + wachttijd'!$A$2:$C$19" noThreeD="1" sel="1" val="0"/>
</file>

<file path=xl/ctrlProps/ctrlProp332.xml><?xml version="1.0" encoding="utf-8"?>
<formControlPr xmlns="http://schemas.microsoft.com/office/spreadsheetml/2009/9/main" objectType="Drop" dropLines="20" dropStyle="combo" dx="31" fmlaLink="$A$32" fmlaRange="'Producten + wachttijd'!$A$2:$C$19" noThreeD="1" sel="1" val="0"/>
</file>

<file path=xl/ctrlProps/ctrlProp333.xml><?xml version="1.0" encoding="utf-8"?>
<formControlPr xmlns="http://schemas.microsoft.com/office/spreadsheetml/2009/9/main" objectType="Drop" dropLines="20" dropStyle="combo" dx="31" fmlaLink="$A$33" fmlaRange="'Producten + wachttijd'!$A$2:$C$19" noThreeD="1" sel="1" val="0"/>
</file>

<file path=xl/ctrlProps/ctrlProp334.xml><?xml version="1.0" encoding="utf-8"?>
<formControlPr xmlns="http://schemas.microsoft.com/office/spreadsheetml/2009/9/main" objectType="Drop" dropLines="30" dropStyle="combo" dx="31" fmlaLink="$A$41" fmlaRange="'Producten + wachttijd'!$D$2:$F$63" noThreeD="1" sel="1" val="0"/>
</file>

<file path=xl/ctrlProps/ctrlProp335.xml><?xml version="1.0" encoding="utf-8"?>
<formControlPr xmlns="http://schemas.microsoft.com/office/spreadsheetml/2009/9/main" objectType="Drop" dropLines="30" dropStyle="combo" dx="31" fmlaLink="$A$42" fmlaRange="'Producten + wachttijd'!$D$2:$F$63" noThreeD="1" sel="1" val="0"/>
</file>

<file path=xl/ctrlProps/ctrlProp336.xml><?xml version="1.0" encoding="utf-8"?>
<formControlPr xmlns="http://schemas.microsoft.com/office/spreadsheetml/2009/9/main" objectType="Drop" dropLines="30" dropStyle="combo" dx="31" fmlaLink="$A$43" fmlaRange="'Producten + wachttijd'!$D$2:$F$63" noThreeD="1" sel="1" val="0"/>
</file>

<file path=xl/ctrlProps/ctrlProp337.xml><?xml version="1.0" encoding="utf-8"?>
<formControlPr xmlns="http://schemas.microsoft.com/office/spreadsheetml/2009/9/main" objectType="Drop" dropLines="30" dropStyle="combo" dx="31" fmlaLink="$A$53" fmlaRange="'Producten + wachttijd'!$G$2:$G$56" noThreeD="1" sel="1" val="0"/>
</file>

<file path=xl/ctrlProps/ctrlProp338.xml><?xml version="1.0" encoding="utf-8"?>
<formControlPr xmlns="http://schemas.microsoft.com/office/spreadsheetml/2009/9/main" objectType="Drop" dropLines="20" dropStyle="combo" dx="31" fmlaLink="$A$54" fmlaRange="'Producten + wachttijd'!$G$2:$G$56" noThreeD="1" sel="1" val="0"/>
</file>

<file path=xl/ctrlProps/ctrlProp339.xml><?xml version="1.0" encoding="utf-8"?>
<formControlPr xmlns="http://schemas.microsoft.com/office/spreadsheetml/2009/9/main" objectType="Drop" dropLines="20" dropStyle="combo" dx="31" fmlaLink="$A$55" fmlaRange="'Producten + wachttijd'!$G$2:$G$56" noThreeD="1" sel="1" val="0"/>
</file>

<file path=xl/ctrlProps/ctrlProp34.xml><?xml version="1.0" encoding="utf-8"?>
<formControlPr xmlns="http://schemas.microsoft.com/office/spreadsheetml/2009/9/main" objectType="CheckBox" noThreeD="1"/>
</file>

<file path=xl/ctrlProps/ctrlProp340.xml><?xml version="1.0" encoding="utf-8"?>
<formControlPr xmlns="http://schemas.microsoft.com/office/spreadsheetml/2009/9/main" objectType="Drop" dropLines="20" dropStyle="combo" dx="31" fmlaLink="$A$56" fmlaRange="'Producten + wachttijd'!$G$2:$G$56" noThreeD="1" sel="1" val="33"/>
</file>

<file path=xl/ctrlProps/ctrlProp341.xml><?xml version="1.0" encoding="utf-8"?>
<formControlPr xmlns="http://schemas.microsoft.com/office/spreadsheetml/2009/9/main" objectType="Drop" dropLines="30" dropStyle="combo" dx="31" fmlaLink="$A$44" fmlaRange="'Producten + wachttijd'!$D$2:$F$63" noThreeD="1" sel="1" val="0"/>
</file>

<file path=xl/ctrlProps/ctrlProp342.xml><?xml version="1.0" encoding="utf-8"?>
<formControlPr xmlns="http://schemas.microsoft.com/office/spreadsheetml/2009/9/main" objectType="Drop" dropLines="30" dropStyle="combo" dx="31" fmlaLink="$K$44" fmlaRange="geneesmiddelen34" noThreeD="1" sel="0" val="0"/>
</file>

<file path=xl/ctrlProps/ctrlProp343.xml><?xml version="1.0" encoding="utf-8"?>
<formControlPr xmlns="http://schemas.microsoft.com/office/spreadsheetml/2009/9/main" objectType="Drop" dropLines="30" dropStyle="combo" dx="31" fmlaLink="$A$45" fmlaRange="'Producten + wachttijd'!$D$2:$F$63" noThreeD="1" sel="1" val="0"/>
</file>

<file path=xl/ctrlProps/ctrlProp344.xml><?xml version="1.0" encoding="utf-8"?>
<formControlPr xmlns="http://schemas.microsoft.com/office/spreadsheetml/2009/9/main" objectType="CheckBox" noThreeD="1"/>
</file>

<file path=xl/ctrlProps/ctrlProp345.xml><?xml version="1.0" encoding="utf-8"?>
<formControlPr xmlns="http://schemas.microsoft.com/office/spreadsheetml/2009/9/main" objectType="CheckBox" noThreeD="1"/>
</file>

<file path=xl/ctrlProps/ctrlProp346.xml><?xml version="1.0" encoding="utf-8"?>
<formControlPr xmlns="http://schemas.microsoft.com/office/spreadsheetml/2009/9/main" objectType="CheckBox" noThreeD="1"/>
</file>

<file path=xl/ctrlProps/ctrlProp347.xml><?xml version="1.0" encoding="utf-8"?>
<formControlPr xmlns="http://schemas.microsoft.com/office/spreadsheetml/2009/9/main" objectType="CheckBox" noThreeD="1"/>
</file>

<file path=xl/ctrlProps/ctrlProp348.xml><?xml version="1.0" encoding="utf-8"?>
<formControlPr xmlns="http://schemas.microsoft.com/office/spreadsheetml/2009/9/main" objectType="CheckBox" noThreeD="1"/>
</file>

<file path=xl/ctrlProps/ctrlProp349.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50.xml><?xml version="1.0" encoding="utf-8"?>
<formControlPr xmlns="http://schemas.microsoft.com/office/spreadsheetml/2009/9/main" objectType="CheckBox" noThreeD="1"/>
</file>

<file path=xl/ctrlProps/ctrlProp351.xml><?xml version="1.0" encoding="utf-8"?>
<formControlPr xmlns="http://schemas.microsoft.com/office/spreadsheetml/2009/9/main" objectType="Drop" dropLines="30" dropStyle="combo" dx="31" fmlaRange="landen" noThreeD="1" sel="1" val="0"/>
</file>

<file path=xl/ctrlProps/ctrlProp352.xml><?xml version="1.0" encoding="utf-8"?>
<formControlPr xmlns="http://schemas.microsoft.com/office/spreadsheetml/2009/9/main" objectType="CheckBox" noThreeD="1"/>
</file>

<file path=xl/ctrlProps/ctrlProp353.xml><?xml version="1.0" encoding="utf-8"?>
<formControlPr xmlns="http://schemas.microsoft.com/office/spreadsheetml/2009/9/main" objectType="CheckBox" noThreeD="1"/>
</file>

<file path=xl/ctrlProps/ctrlProp354.xml><?xml version="1.0" encoding="utf-8"?>
<formControlPr xmlns="http://schemas.microsoft.com/office/spreadsheetml/2009/9/main" objectType="CheckBox" noThreeD="1"/>
</file>

<file path=xl/ctrlProps/ctrlProp355.xml><?xml version="1.0" encoding="utf-8"?>
<formControlPr xmlns="http://schemas.microsoft.com/office/spreadsheetml/2009/9/main" objectType="CheckBox" noThreeD="1"/>
</file>

<file path=xl/ctrlProps/ctrlProp356.xml><?xml version="1.0" encoding="utf-8"?>
<formControlPr xmlns="http://schemas.microsoft.com/office/spreadsheetml/2009/9/main" objectType="CheckBox" noThreeD="1"/>
</file>

<file path=xl/ctrlProps/ctrlProp357.xml><?xml version="1.0" encoding="utf-8"?>
<formControlPr xmlns="http://schemas.microsoft.com/office/spreadsheetml/2009/9/main" objectType="CheckBox" noThreeD="1"/>
</file>

<file path=xl/ctrlProps/ctrlProp358.xml><?xml version="1.0" encoding="utf-8"?>
<formControlPr xmlns="http://schemas.microsoft.com/office/spreadsheetml/2009/9/main" objectType="CheckBox" noThreeD="1"/>
</file>

<file path=xl/ctrlProps/ctrlProp359.xml><?xml version="1.0" encoding="utf-8"?>
<formControlPr xmlns="http://schemas.microsoft.com/office/spreadsheetml/2009/9/main" objectType="Drop" dropLines="30" dropStyle="combo" dx="31" fmlaRange="landen" noThreeD="1" sel="1" val="0"/>
</file>

<file path=xl/ctrlProps/ctrlProp36.xml><?xml version="1.0" encoding="utf-8"?>
<formControlPr xmlns="http://schemas.microsoft.com/office/spreadsheetml/2009/9/main" objectType="Drop" dropLines="20" dropStyle="combo" dx="31" fmlaLink="$A$34" fmlaRange="'Producten + wachttijd'!$A$2:$C$19" noThreeD="1" sel="1" val="0"/>
</file>

<file path=xl/ctrlProps/ctrlProp360.xml><?xml version="1.0" encoding="utf-8"?>
<formControlPr xmlns="http://schemas.microsoft.com/office/spreadsheetml/2009/9/main" objectType="CheckBox" noThreeD="1"/>
</file>

<file path=xl/ctrlProps/ctrlProp361.xml><?xml version="1.0" encoding="utf-8"?>
<formControlPr xmlns="http://schemas.microsoft.com/office/spreadsheetml/2009/9/main" objectType="CheckBox" noThreeD="1"/>
</file>

<file path=xl/ctrlProps/ctrlProp362.xml><?xml version="1.0" encoding="utf-8"?>
<formControlPr xmlns="http://schemas.microsoft.com/office/spreadsheetml/2009/9/main" objectType="CheckBox" noThreeD="1"/>
</file>

<file path=xl/ctrlProps/ctrlProp363.xml><?xml version="1.0" encoding="utf-8"?>
<formControlPr xmlns="http://schemas.microsoft.com/office/spreadsheetml/2009/9/main" objectType="CheckBox" noThreeD="1"/>
</file>

<file path=xl/ctrlProps/ctrlProp364.xml><?xml version="1.0" encoding="utf-8"?>
<formControlPr xmlns="http://schemas.microsoft.com/office/spreadsheetml/2009/9/main" objectType="CheckBox" noThreeD="1"/>
</file>

<file path=xl/ctrlProps/ctrlProp365.xml><?xml version="1.0" encoding="utf-8"?>
<formControlPr xmlns="http://schemas.microsoft.com/office/spreadsheetml/2009/9/main" objectType="CheckBox" noThreeD="1"/>
</file>

<file path=xl/ctrlProps/ctrlProp366.xml><?xml version="1.0" encoding="utf-8"?>
<formControlPr xmlns="http://schemas.microsoft.com/office/spreadsheetml/2009/9/main" objectType="Drop" dropLines="20" dropStyle="combo" dx="31" fmlaLink="$A$34" fmlaRange="'Producten + wachttijd'!$A$2:$C$19" noThreeD="1" sel="1" val="0"/>
</file>

<file path=xl/ctrlProps/ctrlProp367.xml><?xml version="1.0" encoding="utf-8"?>
<formControlPr xmlns="http://schemas.microsoft.com/office/spreadsheetml/2009/9/main" objectType="Drop" dropLines="20" dropStyle="combo" dx="31" fmlaLink="$A$57" fmlaRange="'Producten + wachttijd'!$G$2:$G$56" noThreeD="1" sel="1" val="0"/>
</file>

<file path=xl/ctrlProps/ctrlProp368.xml><?xml version="1.0" encoding="utf-8"?>
<formControlPr xmlns="http://schemas.microsoft.com/office/spreadsheetml/2009/9/main" objectType="CheckBox" noThreeD="1"/>
</file>

<file path=xl/ctrlProps/ctrlProp369.xml><?xml version="1.0" encoding="utf-8"?>
<formControlPr xmlns="http://schemas.microsoft.com/office/spreadsheetml/2009/9/main" objectType="CheckBox" noThreeD="1"/>
</file>

<file path=xl/ctrlProps/ctrlProp37.xml><?xml version="1.0" encoding="utf-8"?>
<formControlPr xmlns="http://schemas.microsoft.com/office/spreadsheetml/2009/9/main" objectType="Drop" dropLines="20" dropStyle="combo" dx="31" fmlaLink="$A$57" fmlaRange="'Producten + wachttijd'!$G$2:$G$56" noThreeD="1" sel="1" val="0"/>
</file>

<file path=xl/ctrlProps/ctrlProp370.xml><?xml version="1.0" encoding="utf-8"?>
<formControlPr xmlns="http://schemas.microsoft.com/office/spreadsheetml/2009/9/main" objectType="CheckBox" noThreeD="1"/>
</file>

<file path=xl/ctrlProps/ctrlProp371.xml><?xml version="1.0" encoding="utf-8"?>
<formControlPr xmlns="http://schemas.microsoft.com/office/spreadsheetml/2009/9/main" objectType="CheckBox" noThreeD="1"/>
</file>

<file path=xl/ctrlProps/ctrlProp372.xml><?xml version="1.0" encoding="utf-8"?>
<formControlPr xmlns="http://schemas.microsoft.com/office/spreadsheetml/2009/9/main" objectType="CheckBox" noThreeD="1"/>
</file>

<file path=xl/ctrlProps/ctrlProp373.xml><?xml version="1.0" encoding="utf-8"?>
<formControlPr xmlns="http://schemas.microsoft.com/office/spreadsheetml/2009/9/main" objectType="CheckBox" noThreeD="1"/>
</file>

<file path=xl/ctrlProps/ctrlProp374.xml><?xml version="1.0" encoding="utf-8"?>
<formControlPr xmlns="http://schemas.microsoft.com/office/spreadsheetml/2009/9/main" objectType="CheckBox" noThreeD="1"/>
</file>

<file path=xl/ctrlProps/ctrlProp375.xml><?xml version="1.0" encoding="utf-8"?>
<formControlPr xmlns="http://schemas.microsoft.com/office/spreadsheetml/2009/9/main" objectType="CheckBox" noThreeD="1"/>
</file>

<file path=xl/ctrlProps/ctrlProp376.xml><?xml version="1.0" encoding="utf-8"?>
<formControlPr xmlns="http://schemas.microsoft.com/office/spreadsheetml/2009/9/main" objectType="CheckBox" noThreeD="1"/>
</file>

<file path=xl/ctrlProps/ctrlProp377.xml><?xml version="1.0" encoding="utf-8"?>
<formControlPr xmlns="http://schemas.microsoft.com/office/spreadsheetml/2009/9/main" objectType="CheckBox" noThreeD="1"/>
</file>

<file path=xl/ctrlProps/ctrlProp378.xml><?xml version="1.0" encoding="utf-8"?>
<formControlPr xmlns="http://schemas.microsoft.com/office/spreadsheetml/2009/9/main" objectType="CheckBox" noThreeD="1"/>
</file>

<file path=xl/ctrlProps/ctrlProp379.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80.xml><?xml version="1.0" encoding="utf-8"?>
<formControlPr xmlns="http://schemas.microsoft.com/office/spreadsheetml/2009/9/main" objectType="CheckBox" noThreeD="1"/>
</file>

<file path=xl/ctrlProps/ctrlProp381.xml><?xml version="1.0" encoding="utf-8"?>
<formControlPr xmlns="http://schemas.microsoft.com/office/spreadsheetml/2009/9/main" objectType="CheckBox" noThreeD="1"/>
</file>

<file path=xl/ctrlProps/ctrlProp382.xml><?xml version="1.0" encoding="utf-8"?>
<formControlPr xmlns="http://schemas.microsoft.com/office/spreadsheetml/2009/9/main" objectType="CheckBox" noThreeD="1"/>
</file>

<file path=xl/ctrlProps/ctrlProp383.xml><?xml version="1.0" encoding="utf-8"?>
<formControlPr xmlns="http://schemas.microsoft.com/office/spreadsheetml/2009/9/main" objectType="CheckBox" noThreeD="1"/>
</file>

<file path=xl/ctrlProps/ctrlProp384.xml><?xml version="1.0" encoding="utf-8"?>
<formControlPr xmlns="http://schemas.microsoft.com/office/spreadsheetml/2009/9/main" objectType="CheckBox" noThreeD="1"/>
</file>

<file path=xl/ctrlProps/ctrlProp385.xml><?xml version="1.0" encoding="utf-8"?>
<formControlPr xmlns="http://schemas.microsoft.com/office/spreadsheetml/2009/9/main" objectType="CheckBox" noThreeD="1"/>
</file>

<file path=xl/ctrlProps/ctrlProp386.xml><?xml version="1.0" encoding="utf-8"?>
<formControlPr xmlns="http://schemas.microsoft.com/office/spreadsheetml/2009/9/main" objectType="Drop" dropLines="20" dropStyle="combo" dx="31" fmlaLink="$A$31" fmlaRange="'Producten + wachttijd'!$A$2:$C$19" noThreeD="1" sel="1" val="0"/>
</file>

<file path=xl/ctrlProps/ctrlProp387.xml><?xml version="1.0" encoding="utf-8"?>
<formControlPr xmlns="http://schemas.microsoft.com/office/spreadsheetml/2009/9/main" objectType="Drop" dropLines="20" dropStyle="combo" dx="31" fmlaLink="$A$32" fmlaRange="'Producten + wachttijd'!$A$2:$C$19" noThreeD="1" sel="1" val="0"/>
</file>

<file path=xl/ctrlProps/ctrlProp388.xml><?xml version="1.0" encoding="utf-8"?>
<formControlPr xmlns="http://schemas.microsoft.com/office/spreadsheetml/2009/9/main" objectType="Drop" dropLines="20" dropStyle="combo" dx="31" fmlaLink="$A$33" fmlaRange="'Producten + wachttijd'!$A$2:$C$19" noThreeD="1" sel="1" val="0"/>
</file>

<file path=xl/ctrlProps/ctrlProp389.xml><?xml version="1.0" encoding="utf-8"?>
<formControlPr xmlns="http://schemas.microsoft.com/office/spreadsheetml/2009/9/main" objectType="Drop" dropLines="30" dropStyle="combo" dx="31" fmlaLink="$A$41" fmlaRange="'Producten + wachttijd'!$D$2:$F$63" noThreeD="1" sel="1" val="0"/>
</file>

<file path=xl/ctrlProps/ctrlProp39.xml><?xml version="1.0" encoding="utf-8"?>
<formControlPr xmlns="http://schemas.microsoft.com/office/spreadsheetml/2009/9/main" objectType="CheckBox" noThreeD="1"/>
</file>

<file path=xl/ctrlProps/ctrlProp390.xml><?xml version="1.0" encoding="utf-8"?>
<formControlPr xmlns="http://schemas.microsoft.com/office/spreadsheetml/2009/9/main" objectType="Drop" dropLines="30" dropStyle="combo" dx="31" fmlaLink="$A$42" fmlaRange="'Producten + wachttijd'!$D$2:$F$63" noThreeD="1" sel="1" val="0"/>
</file>

<file path=xl/ctrlProps/ctrlProp391.xml><?xml version="1.0" encoding="utf-8"?>
<formControlPr xmlns="http://schemas.microsoft.com/office/spreadsheetml/2009/9/main" objectType="Drop" dropLines="30" dropStyle="combo" dx="31" fmlaLink="$A$43" fmlaRange="'Producten + wachttijd'!$D$2:$F$63" noThreeD="1" sel="1" val="0"/>
</file>

<file path=xl/ctrlProps/ctrlProp392.xml><?xml version="1.0" encoding="utf-8"?>
<formControlPr xmlns="http://schemas.microsoft.com/office/spreadsheetml/2009/9/main" objectType="Drop" dropLines="30" dropStyle="combo" dx="31" fmlaLink="$A$53" fmlaRange="'Producten + wachttijd'!$G$2:$G$56" noThreeD="1" sel="1" val="0"/>
</file>

<file path=xl/ctrlProps/ctrlProp393.xml><?xml version="1.0" encoding="utf-8"?>
<formControlPr xmlns="http://schemas.microsoft.com/office/spreadsheetml/2009/9/main" objectType="Drop" dropLines="20" dropStyle="combo" dx="31" fmlaLink="$A$54" fmlaRange="'Producten + wachttijd'!$G$2:$G$56" noThreeD="1" sel="1" val="0"/>
</file>

<file path=xl/ctrlProps/ctrlProp394.xml><?xml version="1.0" encoding="utf-8"?>
<formControlPr xmlns="http://schemas.microsoft.com/office/spreadsheetml/2009/9/main" objectType="Drop" dropLines="20" dropStyle="combo" dx="31" fmlaLink="$A$55" fmlaRange="'Producten + wachttijd'!$G$2:$G$56" noThreeD="1" sel="1" val="0"/>
</file>

<file path=xl/ctrlProps/ctrlProp395.xml><?xml version="1.0" encoding="utf-8"?>
<formControlPr xmlns="http://schemas.microsoft.com/office/spreadsheetml/2009/9/main" objectType="Drop" dropLines="20" dropStyle="combo" dx="31" fmlaLink="$A$56" fmlaRange="'Producten + wachttijd'!$G$2:$G$56" noThreeD="1" sel="1" val="33"/>
</file>

<file path=xl/ctrlProps/ctrlProp396.xml><?xml version="1.0" encoding="utf-8"?>
<formControlPr xmlns="http://schemas.microsoft.com/office/spreadsheetml/2009/9/main" objectType="Drop" dropLines="30" dropStyle="combo" dx="31" fmlaLink="$A$44" fmlaRange="'Producten + wachttijd'!$D$2:$F$63" noThreeD="1" sel="1" val="0"/>
</file>

<file path=xl/ctrlProps/ctrlProp397.xml><?xml version="1.0" encoding="utf-8"?>
<formControlPr xmlns="http://schemas.microsoft.com/office/spreadsheetml/2009/9/main" objectType="Drop" dropLines="30" dropStyle="combo" dx="31" fmlaLink="$K$44" fmlaRange="geneesmiddelen34" noThreeD="1" sel="0" val="0"/>
</file>

<file path=xl/ctrlProps/ctrlProp398.xml><?xml version="1.0" encoding="utf-8"?>
<formControlPr xmlns="http://schemas.microsoft.com/office/spreadsheetml/2009/9/main" objectType="Drop" dropLines="30" dropStyle="combo" dx="31" fmlaLink="$A$45" fmlaRange="'Producten + wachttijd'!$D$2:$F$63" noThreeD="1" sel="1" val="0"/>
</file>

<file path=xl/ctrlProps/ctrlProp399.xml><?xml version="1.0" encoding="utf-8"?>
<formControlPr xmlns="http://schemas.microsoft.com/office/spreadsheetml/2009/9/main" objectType="CheckBox" noThreeD="1"/>
</file>

<file path=xl/ctrlProps/ctrlProp4.xml><?xml version="1.0" encoding="utf-8"?>
<formControlPr xmlns="http://schemas.microsoft.com/office/spreadsheetml/2009/9/main" objectType="Drop" dropLines="30" dropStyle="combo" dx="31" fmlaLink="$A$41" fmlaRange="'Producten + wachttijd'!$D$2:$F$63" noThreeD="1" sel="1" val="0"/>
</file>

<file path=xl/ctrlProps/ctrlProp40.xml><?xml version="1.0" encoding="utf-8"?>
<formControlPr xmlns="http://schemas.microsoft.com/office/spreadsheetml/2009/9/main" objectType="CheckBox" noThreeD="1"/>
</file>

<file path=xl/ctrlProps/ctrlProp400.xml><?xml version="1.0" encoding="utf-8"?>
<formControlPr xmlns="http://schemas.microsoft.com/office/spreadsheetml/2009/9/main" objectType="CheckBox" noThreeD="1"/>
</file>

<file path=xl/ctrlProps/ctrlProp401.xml><?xml version="1.0" encoding="utf-8"?>
<formControlPr xmlns="http://schemas.microsoft.com/office/spreadsheetml/2009/9/main" objectType="CheckBox" noThreeD="1"/>
</file>

<file path=xl/ctrlProps/ctrlProp402.xml><?xml version="1.0" encoding="utf-8"?>
<formControlPr xmlns="http://schemas.microsoft.com/office/spreadsheetml/2009/9/main" objectType="CheckBox" noThreeD="1"/>
</file>

<file path=xl/ctrlProps/ctrlProp403.xml><?xml version="1.0" encoding="utf-8"?>
<formControlPr xmlns="http://schemas.microsoft.com/office/spreadsheetml/2009/9/main" objectType="CheckBox" noThreeD="1"/>
</file>

<file path=xl/ctrlProps/ctrlProp404.xml><?xml version="1.0" encoding="utf-8"?>
<formControlPr xmlns="http://schemas.microsoft.com/office/spreadsheetml/2009/9/main" objectType="CheckBox" noThreeD="1"/>
</file>

<file path=xl/ctrlProps/ctrlProp405.xml><?xml version="1.0" encoding="utf-8"?>
<formControlPr xmlns="http://schemas.microsoft.com/office/spreadsheetml/2009/9/main" objectType="CheckBox" noThreeD="1"/>
</file>

<file path=xl/ctrlProps/ctrlProp406.xml><?xml version="1.0" encoding="utf-8"?>
<formControlPr xmlns="http://schemas.microsoft.com/office/spreadsheetml/2009/9/main" objectType="Drop" dropLines="30" dropStyle="combo" dx="31" fmlaRange="landen" noThreeD="1" sel="1" val="0"/>
</file>

<file path=xl/ctrlProps/ctrlProp407.xml><?xml version="1.0" encoding="utf-8"?>
<formControlPr xmlns="http://schemas.microsoft.com/office/spreadsheetml/2009/9/main" objectType="CheckBox" noThreeD="1"/>
</file>

<file path=xl/ctrlProps/ctrlProp408.xml><?xml version="1.0" encoding="utf-8"?>
<formControlPr xmlns="http://schemas.microsoft.com/office/spreadsheetml/2009/9/main" objectType="CheckBox" noThreeD="1"/>
</file>

<file path=xl/ctrlProps/ctrlProp409.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10.xml><?xml version="1.0" encoding="utf-8"?>
<formControlPr xmlns="http://schemas.microsoft.com/office/spreadsheetml/2009/9/main" objectType="CheckBox" noThreeD="1"/>
</file>

<file path=xl/ctrlProps/ctrlProp411.xml><?xml version="1.0" encoding="utf-8"?>
<formControlPr xmlns="http://schemas.microsoft.com/office/spreadsheetml/2009/9/main" objectType="CheckBox" noThreeD="1"/>
</file>

<file path=xl/ctrlProps/ctrlProp412.xml><?xml version="1.0" encoding="utf-8"?>
<formControlPr xmlns="http://schemas.microsoft.com/office/spreadsheetml/2009/9/main" objectType="CheckBox" noThreeD="1"/>
</file>

<file path=xl/ctrlProps/ctrlProp413.xml><?xml version="1.0" encoding="utf-8"?>
<formControlPr xmlns="http://schemas.microsoft.com/office/spreadsheetml/2009/9/main" objectType="CheckBox" noThreeD="1"/>
</file>

<file path=xl/ctrlProps/ctrlProp414.xml><?xml version="1.0" encoding="utf-8"?>
<formControlPr xmlns="http://schemas.microsoft.com/office/spreadsheetml/2009/9/main" objectType="Drop" dropLines="30" dropStyle="combo" dx="31" fmlaRange="landen" noThreeD="1" sel="1" val="0"/>
</file>

<file path=xl/ctrlProps/ctrlProp415.xml><?xml version="1.0" encoding="utf-8"?>
<formControlPr xmlns="http://schemas.microsoft.com/office/spreadsheetml/2009/9/main" objectType="CheckBox" noThreeD="1"/>
</file>

<file path=xl/ctrlProps/ctrlProp416.xml><?xml version="1.0" encoding="utf-8"?>
<formControlPr xmlns="http://schemas.microsoft.com/office/spreadsheetml/2009/9/main" objectType="CheckBox" noThreeD="1"/>
</file>

<file path=xl/ctrlProps/ctrlProp417.xml><?xml version="1.0" encoding="utf-8"?>
<formControlPr xmlns="http://schemas.microsoft.com/office/spreadsheetml/2009/9/main" objectType="CheckBox" noThreeD="1"/>
</file>

<file path=xl/ctrlProps/ctrlProp418.xml><?xml version="1.0" encoding="utf-8"?>
<formControlPr xmlns="http://schemas.microsoft.com/office/spreadsheetml/2009/9/main" objectType="CheckBox" noThreeD="1"/>
</file>

<file path=xl/ctrlProps/ctrlProp419.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20.xml><?xml version="1.0" encoding="utf-8"?>
<formControlPr xmlns="http://schemas.microsoft.com/office/spreadsheetml/2009/9/main" objectType="CheckBox" noThreeD="1"/>
</file>

<file path=xl/ctrlProps/ctrlProp421.xml><?xml version="1.0" encoding="utf-8"?>
<formControlPr xmlns="http://schemas.microsoft.com/office/spreadsheetml/2009/9/main" objectType="Drop" dropLines="20" dropStyle="combo" dx="31" fmlaLink="$A$34" fmlaRange="'Producten + wachttijd'!$A$2:$C$19" noThreeD="1" sel="1" val="0"/>
</file>

<file path=xl/ctrlProps/ctrlProp422.xml><?xml version="1.0" encoding="utf-8"?>
<formControlPr xmlns="http://schemas.microsoft.com/office/spreadsheetml/2009/9/main" objectType="Drop" dropLines="20" dropStyle="combo" dx="31" fmlaLink="$A$57" fmlaRange="'Producten + wachttijd'!$G$2:$G$56" noThreeD="1" sel="1" val="0"/>
</file>

<file path=xl/ctrlProps/ctrlProp423.xml><?xml version="1.0" encoding="utf-8"?>
<formControlPr xmlns="http://schemas.microsoft.com/office/spreadsheetml/2009/9/main" objectType="CheckBox" noThreeD="1"/>
</file>

<file path=xl/ctrlProps/ctrlProp424.xml><?xml version="1.0" encoding="utf-8"?>
<formControlPr xmlns="http://schemas.microsoft.com/office/spreadsheetml/2009/9/main" objectType="CheckBox" noThreeD="1"/>
</file>

<file path=xl/ctrlProps/ctrlProp425.xml><?xml version="1.0" encoding="utf-8"?>
<formControlPr xmlns="http://schemas.microsoft.com/office/spreadsheetml/2009/9/main" objectType="CheckBox" noThreeD="1"/>
</file>

<file path=xl/ctrlProps/ctrlProp426.xml><?xml version="1.0" encoding="utf-8"?>
<formControlPr xmlns="http://schemas.microsoft.com/office/spreadsheetml/2009/9/main" objectType="CheckBox" noThreeD="1"/>
</file>

<file path=xl/ctrlProps/ctrlProp427.xml><?xml version="1.0" encoding="utf-8"?>
<formControlPr xmlns="http://schemas.microsoft.com/office/spreadsheetml/2009/9/main" objectType="CheckBox" noThreeD="1"/>
</file>

<file path=xl/ctrlProps/ctrlProp428.xml><?xml version="1.0" encoding="utf-8"?>
<formControlPr xmlns="http://schemas.microsoft.com/office/spreadsheetml/2009/9/main" objectType="CheckBox" noThreeD="1"/>
</file>

<file path=xl/ctrlProps/ctrlProp429.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30.xml><?xml version="1.0" encoding="utf-8"?>
<formControlPr xmlns="http://schemas.microsoft.com/office/spreadsheetml/2009/9/main" objectType="CheckBox" noThreeD="1"/>
</file>

<file path=xl/ctrlProps/ctrlProp431.xml><?xml version="1.0" encoding="utf-8"?>
<formControlPr xmlns="http://schemas.microsoft.com/office/spreadsheetml/2009/9/main" objectType="CheckBox" noThreeD="1"/>
</file>

<file path=xl/ctrlProps/ctrlProp432.xml><?xml version="1.0" encoding="utf-8"?>
<formControlPr xmlns="http://schemas.microsoft.com/office/spreadsheetml/2009/9/main" objectType="CheckBox" noThreeD="1"/>
</file>

<file path=xl/ctrlProps/ctrlProp433.xml><?xml version="1.0" encoding="utf-8"?>
<formControlPr xmlns="http://schemas.microsoft.com/office/spreadsheetml/2009/9/main" objectType="CheckBox" noThreeD="1"/>
</file>

<file path=xl/ctrlProps/ctrlProp434.xml><?xml version="1.0" encoding="utf-8"?>
<formControlPr xmlns="http://schemas.microsoft.com/office/spreadsheetml/2009/9/main" objectType="CheckBox" noThreeD="1"/>
</file>

<file path=xl/ctrlProps/ctrlProp435.xml><?xml version="1.0" encoding="utf-8"?>
<formControlPr xmlns="http://schemas.microsoft.com/office/spreadsheetml/2009/9/main" objectType="CheckBox" noThreeD="1"/>
</file>

<file path=xl/ctrlProps/ctrlProp436.xml><?xml version="1.0" encoding="utf-8"?>
<formControlPr xmlns="http://schemas.microsoft.com/office/spreadsheetml/2009/9/main" objectType="CheckBox" noThreeD="1"/>
</file>

<file path=xl/ctrlProps/ctrlProp437.xml><?xml version="1.0" encoding="utf-8"?>
<formControlPr xmlns="http://schemas.microsoft.com/office/spreadsheetml/2009/9/main" objectType="CheckBox" noThreeD="1"/>
</file>

<file path=xl/ctrlProps/ctrlProp438.xml><?xml version="1.0" encoding="utf-8"?>
<formControlPr xmlns="http://schemas.microsoft.com/office/spreadsheetml/2009/9/main" objectType="CheckBox" noThreeD="1"/>
</file>

<file path=xl/ctrlProps/ctrlProp439.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40.xml><?xml version="1.0" encoding="utf-8"?>
<formControlPr xmlns="http://schemas.microsoft.com/office/spreadsheetml/2009/9/main" objectType="CheckBox" noThreeD="1"/>
</file>

<file path=xl/ctrlProps/ctrlProp441.xml><?xml version="1.0" encoding="utf-8"?>
<formControlPr xmlns="http://schemas.microsoft.com/office/spreadsheetml/2009/9/main" objectType="Drop" dropLines="20" dropStyle="combo" dx="31" fmlaLink="$A$31" fmlaRange="'Producten + wachttijd'!$A$2:$C$19" noThreeD="1" sel="1" val="0"/>
</file>

<file path=xl/ctrlProps/ctrlProp442.xml><?xml version="1.0" encoding="utf-8"?>
<formControlPr xmlns="http://schemas.microsoft.com/office/spreadsheetml/2009/9/main" objectType="Drop" dropLines="20" dropStyle="combo" dx="31" fmlaLink="$A$32" fmlaRange="'Producten + wachttijd'!$A$2:$C$19" noThreeD="1" sel="1" val="0"/>
</file>

<file path=xl/ctrlProps/ctrlProp443.xml><?xml version="1.0" encoding="utf-8"?>
<formControlPr xmlns="http://schemas.microsoft.com/office/spreadsheetml/2009/9/main" objectType="Drop" dropLines="20" dropStyle="combo" dx="31" fmlaLink="$A$33" fmlaRange="'Producten + wachttijd'!$A$2:$C$19" noThreeD="1" sel="1" val="0"/>
</file>

<file path=xl/ctrlProps/ctrlProp444.xml><?xml version="1.0" encoding="utf-8"?>
<formControlPr xmlns="http://schemas.microsoft.com/office/spreadsheetml/2009/9/main" objectType="Drop" dropLines="30" dropStyle="combo" dx="31" fmlaLink="$A$41" fmlaRange="'Producten + wachttijd'!$D$2:$F$63" noThreeD="1" sel="1" val="0"/>
</file>

<file path=xl/ctrlProps/ctrlProp445.xml><?xml version="1.0" encoding="utf-8"?>
<formControlPr xmlns="http://schemas.microsoft.com/office/spreadsheetml/2009/9/main" objectType="Drop" dropLines="30" dropStyle="combo" dx="31" fmlaLink="$A$42" fmlaRange="'Producten + wachttijd'!$D$2:$F$63" noThreeD="1" sel="1" val="0"/>
</file>

<file path=xl/ctrlProps/ctrlProp446.xml><?xml version="1.0" encoding="utf-8"?>
<formControlPr xmlns="http://schemas.microsoft.com/office/spreadsheetml/2009/9/main" objectType="Drop" dropLines="30" dropStyle="combo" dx="31" fmlaLink="$A$43" fmlaRange="'Producten + wachttijd'!$D$2:$F$63" noThreeD="1" sel="1" val="0"/>
</file>

<file path=xl/ctrlProps/ctrlProp447.xml><?xml version="1.0" encoding="utf-8"?>
<formControlPr xmlns="http://schemas.microsoft.com/office/spreadsheetml/2009/9/main" objectType="Drop" dropLines="30" dropStyle="combo" dx="31" fmlaLink="$A$53" fmlaRange="'Producten + wachttijd'!$G$2:$G$56" noThreeD="1" sel="1" val="0"/>
</file>

<file path=xl/ctrlProps/ctrlProp448.xml><?xml version="1.0" encoding="utf-8"?>
<formControlPr xmlns="http://schemas.microsoft.com/office/spreadsheetml/2009/9/main" objectType="Drop" dropLines="20" dropStyle="combo" dx="31" fmlaLink="$A$54" fmlaRange="'Producten + wachttijd'!$G$2:$G$56" noThreeD="1" sel="1" val="0"/>
</file>

<file path=xl/ctrlProps/ctrlProp449.xml><?xml version="1.0" encoding="utf-8"?>
<formControlPr xmlns="http://schemas.microsoft.com/office/spreadsheetml/2009/9/main" objectType="Drop" dropLines="20" dropStyle="combo" dx="31" fmlaLink="$A$55" fmlaRange="'Producten + wachttijd'!$G$2:$G$56" noThreeD="1" sel="1" val="0"/>
</file>

<file path=xl/ctrlProps/ctrlProp45.xml><?xml version="1.0" encoding="utf-8"?>
<formControlPr xmlns="http://schemas.microsoft.com/office/spreadsheetml/2009/9/main" objectType="CheckBox" noThreeD="1"/>
</file>

<file path=xl/ctrlProps/ctrlProp450.xml><?xml version="1.0" encoding="utf-8"?>
<formControlPr xmlns="http://schemas.microsoft.com/office/spreadsheetml/2009/9/main" objectType="Drop" dropLines="20" dropStyle="combo" dx="31" fmlaLink="$A$56" fmlaRange="'Producten + wachttijd'!$G$2:$G$56" noThreeD="1" sel="1" val="33"/>
</file>

<file path=xl/ctrlProps/ctrlProp451.xml><?xml version="1.0" encoding="utf-8"?>
<formControlPr xmlns="http://schemas.microsoft.com/office/spreadsheetml/2009/9/main" objectType="Drop" dropLines="30" dropStyle="combo" dx="31" fmlaLink="$A$44" fmlaRange="'Producten + wachttijd'!$D$2:$F$63" noThreeD="1" sel="1" val="0"/>
</file>

<file path=xl/ctrlProps/ctrlProp452.xml><?xml version="1.0" encoding="utf-8"?>
<formControlPr xmlns="http://schemas.microsoft.com/office/spreadsheetml/2009/9/main" objectType="Drop" dropLines="30" dropStyle="combo" dx="31" fmlaLink="$K$44" fmlaRange="geneesmiddelen34" noThreeD="1" sel="0" val="0"/>
</file>

<file path=xl/ctrlProps/ctrlProp453.xml><?xml version="1.0" encoding="utf-8"?>
<formControlPr xmlns="http://schemas.microsoft.com/office/spreadsheetml/2009/9/main" objectType="Drop" dropLines="30" dropStyle="combo" dx="31" fmlaLink="$A$45" fmlaRange="'Producten + wachttijd'!$D$2:$F$63" noThreeD="1" sel="1" val="0"/>
</file>

<file path=xl/ctrlProps/ctrlProp454.xml><?xml version="1.0" encoding="utf-8"?>
<formControlPr xmlns="http://schemas.microsoft.com/office/spreadsheetml/2009/9/main" objectType="CheckBox" noThreeD="1"/>
</file>

<file path=xl/ctrlProps/ctrlProp455.xml><?xml version="1.0" encoding="utf-8"?>
<formControlPr xmlns="http://schemas.microsoft.com/office/spreadsheetml/2009/9/main" objectType="CheckBox" noThreeD="1"/>
</file>

<file path=xl/ctrlProps/ctrlProp456.xml><?xml version="1.0" encoding="utf-8"?>
<formControlPr xmlns="http://schemas.microsoft.com/office/spreadsheetml/2009/9/main" objectType="CheckBox" noThreeD="1"/>
</file>

<file path=xl/ctrlProps/ctrlProp457.xml><?xml version="1.0" encoding="utf-8"?>
<formControlPr xmlns="http://schemas.microsoft.com/office/spreadsheetml/2009/9/main" objectType="CheckBox" noThreeD="1"/>
</file>

<file path=xl/ctrlProps/ctrlProp458.xml><?xml version="1.0" encoding="utf-8"?>
<formControlPr xmlns="http://schemas.microsoft.com/office/spreadsheetml/2009/9/main" objectType="CheckBox" noThreeD="1"/>
</file>

<file path=xl/ctrlProps/ctrlProp459.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60.xml><?xml version="1.0" encoding="utf-8"?>
<formControlPr xmlns="http://schemas.microsoft.com/office/spreadsheetml/2009/9/main" objectType="CheckBox" noThreeD="1"/>
</file>

<file path=xl/ctrlProps/ctrlProp461.xml><?xml version="1.0" encoding="utf-8"?>
<formControlPr xmlns="http://schemas.microsoft.com/office/spreadsheetml/2009/9/main" objectType="Drop" dropLines="30" dropStyle="combo" dx="31" fmlaRange="landen" noThreeD="1" sel="1" val="0"/>
</file>

<file path=xl/ctrlProps/ctrlProp462.xml><?xml version="1.0" encoding="utf-8"?>
<formControlPr xmlns="http://schemas.microsoft.com/office/spreadsheetml/2009/9/main" objectType="CheckBox" noThreeD="1"/>
</file>

<file path=xl/ctrlProps/ctrlProp463.xml><?xml version="1.0" encoding="utf-8"?>
<formControlPr xmlns="http://schemas.microsoft.com/office/spreadsheetml/2009/9/main" objectType="CheckBox" noThreeD="1"/>
</file>

<file path=xl/ctrlProps/ctrlProp464.xml><?xml version="1.0" encoding="utf-8"?>
<formControlPr xmlns="http://schemas.microsoft.com/office/spreadsheetml/2009/9/main" objectType="CheckBox" noThreeD="1"/>
</file>

<file path=xl/ctrlProps/ctrlProp465.xml><?xml version="1.0" encoding="utf-8"?>
<formControlPr xmlns="http://schemas.microsoft.com/office/spreadsheetml/2009/9/main" objectType="CheckBox" noThreeD="1"/>
</file>

<file path=xl/ctrlProps/ctrlProp466.xml><?xml version="1.0" encoding="utf-8"?>
<formControlPr xmlns="http://schemas.microsoft.com/office/spreadsheetml/2009/9/main" objectType="CheckBox" noThreeD="1"/>
</file>

<file path=xl/ctrlProps/ctrlProp467.xml><?xml version="1.0" encoding="utf-8"?>
<formControlPr xmlns="http://schemas.microsoft.com/office/spreadsheetml/2009/9/main" objectType="CheckBox" noThreeD="1"/>
</file>

<file path=xl/ctrlProps/ctrlProp468.xml><?xml version="1.0" encoding="utf-8"?>
<formControlPr xmlns="http://schemas.microsoft.com/office/spreadsheetml/2009/9/main" objectType="CheckBox" noThreeD="1"/>
</file>

<file path=xl/ctrlProps/ctrlProp469.xml><?xml version="1.0" encoding="utf-8"?>
<formControlPr xmlns="http://schemas.microsoft.com/office/spreadsheetml/2009/9/main" objectType="Drop" dropLines="30" dropStyle="combo" dx="31" fmlaRange="landen" noThreeD="1" sel="1" val="0"/>
</file>

<file path=xl/ctrlProps/ctrlProp47.xml><?xml version="1.0" encoding="utf-8"?>
<formControlPr xmlns="http://schemas.microsoft.com/office/spreadsheetml/2009/9/main" objectType="CheckBox" noThreeD="1"/>
</file>

<file path=xl/ctrlProps/ctrlProp470.xml><?xml version="1.0" encoding="utf-8"?>
<formControlPr xmlns="http://schemas.microsoft.com/office/spreadsheetml/2009/9/main" objectType="CheckBox" noThreeD="1"/>
</file>

<file path=xl/ctrlProps/ctrlProp471.xml><?xml version="1.0" encoding="utf-8"?>
<formControlPr xmlns="http://schemas.microsoft.com/office/spreadsheetml/2009/9/main" objectType="CheckBox" noThreeD="1"/>
</file>

<file path=xl/ctrlProps/ctrlProp472.xml><?xml version="1.0" encoding="utf-8"?>
<formControlPr xmlns="http://schemas.microsoft.com/office/spreadsheetml/2009/9/main" objectType="CheckBox" noThreeD="1"/>
</file>

<file path=xl/ctrlProps/ctrlProp473.xml><?xml version="1.0" encoding="utf-8"?>
<formControlPr xmlns="http://schemas.microsoft.com/office/spreadsheetml/2009/9/main" objectType="CheckBox" noThreeD="1"/>
</file>

<file path=xl/ctrlProps/ctrlProp474.xml><?xml version="1.0" encoding="utf-8"?>
<formControlPr xmlns="http://schemas.microsoft.com/office/spreadsheetml/2009/9/main" objectType="CheckBox" noThreeD="1"/>
</file>

<file path=xl/ctrlProps/ctrlProp475.xml><?xml version="1.0" encoding="utf-8"?>
<formControlPr xmlns="http://schemas.microsoft.com/office/spreadsheetml/2009/9/main" objectType="CheckBox" noThreeD="1"/>
</file>

<file path=xl/ctrlProps/ctrlProp476.xml><?xml version="1.0" encoding="utf-8"?>
<formControlPr xmlns="http://schemas.microsoft.com/office/spreadsheetml/2009/9/main" objectType="Drop" dropLines="20" dropStyle="combo" dx="31" fmlaLink="$A$34" fmlaRange="'Producten + wachttijd'!$A$2:$C$19" noThreeD="1" sel="1" val="0"/>
</file>

<file path=xl/ctrlProps/ctrlProp477.xml><?xml version="1.0" encoding="utf-8"?>
<formControlPr xmlns="http://schemas.microsoft.com/office/spreadsheetml/2009/9/main" objectType="Drop" dropLines="20" dropStyle="combo" dx="31" fmlaLink="$A$57" fmlaRange="'Producten + wachttijd'!$G$2:$G$56" noThreeD="1" sel="1" val="0"/>
</file>

<file path=xl/ctrlProps/ctrlProp478.xml><?xml version="1.0" encoding="utf-8"?>
<formControlPr xmlns="http://schemas.microsoft.com/office/spreadsheetml/2009/9/main" objectType="CheckBox" noThreeD="1"/>
</file>

<file path=xl/ctrlProps/ctrlProp479.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80.xml><?xml version="1.0" encoding="utf-8"?>
<formControlPr xmlns="http://schemas.microsoft.com/office/spreadsheetml/2009/9/main" objectType="CheckBox" noThreeD="1"/>
</file>

<file path=xl/ctrlProps/ctrlProp481.xml><?xml version="1.0" encoding="utf-8"?>
<formControlPr xmlns="http://schemas.microsoft.com/office/spreadsheetml/2009/9/main" objectType="CheckBox" noThreeD="1"/>
</file>

<file path=xl/ctrlProps/ctrlProp482.xml><?xml version="1.0" encoding="utf-8"?>
<formControlPr xmlns="http://schemas.microsoft.com/office/spreadsheetml/2009/9/main" objectType="CheckBox" noThreeD="1"/>
</file>

<file path=xl/ctrlProps/ctrlProp483.xml><?xml version="1.0" encoding="utf-8"?>
<formControlPr xmlns="http://schemas.microsoft.com/office/spreadsheetml/2009/9/main" objectType="CheckBox" noThreeD="1"/>
</file>

<file path=xl/ctrlProps/ctrlProp484.xml><?xml version="1.0" encoding="utf-8"?>
<formControlPr xmlns="http://schemas.microsoft.com/office/spreadsheetml/2009/9/main" objectType="CheckBox" noThreeD="1"/>
</file>

<file path=xl/ctrlProps/ctrlProp485.xml><?xml version="1.0" encoding="utf-8"?>
<formControlPr xmlns="http://schemas.microsoft.com/office/spreadsheetml/2009/9/main" objectType="CheckBox" noThreeD="1"/>
</file>

<file path=xl/ctrlProps/ctrlProp486.xml><?xml version="1.0" encoding="utf-8"?>
<formControlPr xmlns="http://schemas.microsoft.com/office/spreadsheetml/2009/9/main" objectType="CheckBox" noThreeD="1"/>
</file>

<file path=xl/ctrlProps/ctrlProp487.xml><?xml version="1.0" encoding="utf-8"?>
<formControlPr xmlns="http://schemas.microsoft.com/office/spreadsheetml/2009/9/main" objectType="CheckBox" noThreeD="1"/>
</file>

<file path=xl/ctrlProps/ctrlProp488.xml><?xml version="1.0" encoding="utf-8"?>
<formControlPr xmlns="http://schemas.microsoft.com/office/spreadsheetml/2009/9/main" objectType="CheckBox" noThreeD="1"/>
</file>

<file path=xl/ctrlProps/ctrlProp489.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490.xml><?xml version="1.0" encoding="utf-8"?>
<formControlPr xmlns="http://schemas.microsoft.com/office/spreadsheetml/2009/9/main" objectType="CheckBox" noThreeD="1"/>
</file>

<file path=xl/ctrlProps/ctrlProp491.xml><?xml version="1.0" encoding="utf-8"?>
<formControlPr xmlns="http://schemas.microsoft.com/office/spreadsheetml/2009/9/main" objectType="CheckBox" noThreeD="1"/>
</file>

<file path=xl/ctrlProps/ctrlProp492.xml><?xml version="1.0" encoding="utf-8"?>
<formControlPr xmlns="http://schemas.microsoft.com/office/spreadsheetml/2009/9/main" objectType="CheckBox" noThreeD="1"/>
</file>

<file path=xl/ctrlProps/ctrlProp493.xml><?xml version="1.0" encoding="utf-8"?>
<formControlPr xmlns="http://schemas.microsoft.com/office/spreadsheetml/2009/9/main" objectType="CheckBox" noThreeD="1"/>
</file>

<file path=xl/ctrlProps/ctrlProp494.xml><?xml version="1.0" encoding="utf-8"?>
<formControlPr xmlns="http://schemas.microsoft.com/office/spreadsheetml/2009/9/main" objectType="CheckBox" noThreeD="1"/>
</file>

<file path=xl/ctrlProps/ctrlProp495.xml><?xml version="1.0" encoding="utf-8"?>
<formControlPr xmlns="http://schemas.microsoft.com/office/spreadsheetml/2009/9/main" objectType="CheckBox" noThreeD="1"/>
</file>

<file path=xl/ctrlProps/ctrlProp496.xml><?xml version="1.0" encoding="utf-8"?>
<formControlPr xmlns="http://schemas.microsoft.com/office/spreadsheetml/2009/9/main" objectType="Drop" dropLines="20" dropStyle="combo" dx="31" fmlaLink="$A$31" fmlaRange="'Producten + wachttijd'!$A$2:$C$19" noThreeD="1" sel="1" val="0"/>
</file>

<file path=xl/ctrlProps/ctrlProp497.xml><?xml version="1.0" encoding="utf-8"?>
<formControlPr xmlns="http://schemas.microsoft.com/office/spreadsheetml/2009/9/main" objectType="Drop" dropLines="20" dropStyle="combo" dx="31" fmlaLink="$A$32" fmlaRange="'Producten + wachttijd'!$A$2:$C$19" noThreeD="1" sel="1" val="0"/>
</file>

<file path=xl/ctrlProps/ctrlProp498.xml><?xml version="1.0" encoding="utf-8"?>
<formControlPr xmlns="http://schemas.microsoft.com/office/spreadsheetml/2009/9/main" objectType="Drop" dropLines="20" dropStyle="combo" dx="31" fmlaLink="$A$33" fmlaRange="'Producten + wachttijd'!$A$2:$C$19" noThreeD="1" sel="1" val="0"/>
</file>

<file path=xl/ctrlProps/ctrlProp499.xml><?xml version="1.0" encoding="utf-8"?>
<formControlPr xmlns="http://schemas.microsoft.com/office/spreadsheetml/2009/9/main" objectType="Drop" dropLines="30" dropStyle="combo" dx="31" fmlaLink="$A$41" fmlaRange="'Producten + wachttijd'!$D$2:$F$63" noThreeD="1" sel="1" val="0"/>
</file>

<file path=xl/ctrlProps/ctrlProp5.xml><?xml version="1.0" encoding="utf-8"?>
<formControlPr xmlns="http://schemas.microsoft.com/office/spreadsheetml/2009/9/main" objectType="Drop" dropLines="30" dropStyle="combo" dx="31" fmlaLink="$A$42" fmlaRange="'Producten + wachttijd'!$D$2:$F$63" noThreeD="1" sel="1" val="0"/>
</file>

<file path=xl/ctrlProps/ctrlProp50.xml><?xml version="1.0" encoding="utf-8"?>
<formControlPr xmlns="http://schemas.microsoft.com/office/spreadsheetml/2009/9/main" objectType="CheckBox" noThreeD="1"/>
</file>

<file path=xl/ctrlProps/ctrlProp500.xml><?xml version="1.0" encoding="utf-8"?>
<formControlPr xmlns="http://schemas.microsoft.com/office/spreadsheetml/2009/9/main" objectType="Drop" dropLines="30" dropStyle="combo" dx="31" fmlaLink="$A$42" fmlaRange="'Producten + wachttijd'!$D$2:$F$63" noThreeD="1" sel="1" val="0"/>
</file>

<file path=xl/ctrlProps/ctrlProp501.xml><?xml version="1.0" encoding="utf-8"?>
<formControlPr xmlns="http://schemas.microsoft.com/office/spreadsheetml/2009/9/main" objectType="Drop" dropLines="30" dropStyle="combo" dx="31" fmlaLink="$A$43" fmlaRange="'Producten + wachttijd'!$D$2:$F$63" noThreeD="1" sel="1" val="0"/>
</file>

<file path=xl/ctrlProps/ctrlProp502.xml><?xml version="1.0" encoding="utf-8"?>
<formControlPr xmlns="http://schemas.microsoft.com/office/spreadsheetml/2009/9/main" objectType="Drop" dropLines="30" dropStyle="combo" dx="31" fmlaLink="$A$53" fmlaRange="'Producten + wachttijd'!$G$2:$G$56" noThreeD="1" sel="1" val="0"/>
</file>

<file path=xl/ctrlProps/ctrlProp503.xml><?xml version="1.0" encoding="utf-8"?>
<formControlPr xmlns="http://schemas.microsoft.com/office/spreadsheetml/2009/9/main" objectType="Drop" dropLines="20" dropStyle="combo" dx="31" fmlaLink="$A$54" fmlaRange="'Producten + wachttijd'!$G$2:$G$56" noThreeD="1" sel="1" val="0"/>
</file>

<file path=xl/ctrlProps/ctrlProp504.xml><?xml version="1.0" encoding="utf-8"?>
<formControlPr xmlns="http://schemas.microsoft.com/office/spreadsheetml/2009/9/main" objectType="Drop" dropLines="20" dropStyle="combo" dx="31" fmlaLink="$A$55" fmlaRange="'Producten + wachttijd'!$G$2:$G$56" noThreeD="1" sel="1" val="0"/>
</file>

<file path=xl/ctrlProps/ctrlProp505.xml><?xml version="1.0" encoding="utf-8"?>
<formControlPr xmlns="http://schemas.microsoft.com/office/spreadsheetml/2009/9/main" objectType="Drop" dropLines="20" dropStyle="combo" dx="31" fmlaLink="$A$56" fmlaRange="'Producten + wachttijd'!$G$2:$G$56" noThreeD="1" sel="1" val="33"/>
</file>

<file path=xl/ctrlProps/ctrlProp506.xml><?xml version="1.0" encoding="utf-8"?>
<formControlPr xmlns="http://schemas.microsoft.com/office/spreadsheetml/2009/9/main" objectType="Drop" dropLines="30" dropStyle="combo" dx="31" fmlaLink="$A$44" fmlaRange="'Producten + wachttijd'!$D$2:$F$63" noThreeD="1" sel="1" val="0"/>
</file>

<file path=xl/ctrlProps/ctrlProp507.xml><?xml version="1.0" encoding="utf-8"?>
<formControlPr xmlns="http://schemas.microsoft.com/office/spreadsheetml/2009/9/main" objectType="Drop" dropLines="30" dropStyle="combo" dx="31" fmlaLink="$K$44" fmlaRange="geneesmiddelen34" noThreeD="1" sel="0" val="0"/>
</file>

<file path=xl/ctrlProps/ctrlProp508.xml><?xml version="1.0" encoding="utf-8"?>
<formControlPr xmlns="http://schemas.microsoft.com/office/spreadsheetml/2009/9/main" objectType="Drop" dropLines="30" dropStyle="combo" dx="31" fmlaLink="$A$45" fmlaRange="'Producten + wachttijd'!$D$2:$F$63" noThreeD="1" sel="1" val="0"/>
</file>

<file path=xl/ctrlProps/ctrlProp509.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10.xml><?xml version="1.0" encoding="utf-8"?>
<formControlPr xmlns="http://schemas.microsoft.com/office/spreadsheetml/2009/9/main" objectType="CheckBox" noThreeD="1"/>
</file>

<file path=xl/ctrlProps/ctrlProp511.xml><?xml version="1.0" encoding="utf-8"?>
<formControlPr xmlns="http://schemas.microsoft.com/office/spreadsheetml/2009/9/main" objectType="CheckBox" noThreeD="1"/>
</file>

<file path=xl/ctrlProps/ctrlProp512.xml><?xml version="1.0" encoding="utf-8"?>
<formControlPr xmlns="http://schemas.microsoft.com/office/spreadsheetml/2009/9/main" objectType="CheckBox" noThreeD="1"/>
</file>

<file path=xl/ctrlProps/ctrlProp513.xml><?xml version="1.0" encoding="utf-8"?>
<formControlPr xmlns="http://schemas.microsoft.com/office/spreadsheetml/2009/9/main" objectType="CheckBox" noThreeD="1"/>
</file>

<file path=xl/ctrlProps/ctrlProp514.xml><?xml version="1.0" encoding="utf-8"?>
<formControlPr xmlns="http://schemas.microsoft.com/office/spreadsheetml/2009/9/main" objectType="CheckBox" noThreeD="1"/>
</file>

<file path=xl/ctrlProps/ctrlProp515.xml><?xml version="1.0" encoding="utf-8"?>
<formControlPr xmlns="http://schemas.microsoft.com/office/spreadsheetml/2009/9/main" objectType="CheckBox" noThreeD="1"/>
</file>

<file path=xl/ctrlProps/ctrlProp516.xml><?xml version="1.0" encoding="utf-8"?>
<formControlPr xmlns="http://schemas.microsoft.com/office/spreadsheetml/2009/9/main" objectType="Drop" dropLines="30" dropStyle="combo" dx="31" fmlaRange="landen" noThreeD="1" sel="1" val="0"/>
</file>

<file path=xl/ctrlProps/ctrlProp517.xml><?xml version="1.0" encoding="utf-8"?>
<formControlPr xmlns="http://schemas.microsoft.com/office/spreadsheetml/2009/9/main" objectType="CheckBox" noThreeD="1"/>
</file>

<file path=xl/ctrlProps/ctrlProp518.xml><?xml version="1.0" encoding="utf-8"?>
<formControlPr xmlns="http://schemas.microsoft.com/office/spreadsheetml/2009/9/main" objectType="CheckBox" noThreeD="1"/>
</file>

<file path=xl/ctrlProps/ctrlProp519.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20.xml><?xml version="1.0" encoding="utf-8"?>
<formControlPr xmlns="http://schemas.microsoft.com/office/spreadsheetml/2009/9/main" objectType="CheckBox" noThreeD="1"/>
</file>

<file path=xl/ctrlProps/ctrlProp521.xml><?xml version="1.0" encoding="utf-8"?>
<formControlPr xmlns="http://schemas.microsoft.com/office/spreadsheetml/2009/9/main" objectType="CheckBox" noThreeD="1"/>
</file>

<file path=xl/ctrlProps/ctrlProp522.xml><?xml version="1.0" encoding="utf-8"?>
<formControlPr xmlns="http://schemas.microsoft.com/office/spreadsheetml/2009/9/main" objectType="CheckBox" noThreeD="1"/>
</file>

<file path=xl/ctrlProps/ctrlProp523.xml><?xml version="1.0" encoding="utf-8"?>
<formControlPr xmlns="http://schemas.microsoft.com/office/spreadsheetml/2009/9/main" objectType="CheckBox" noThreeD="1"/>
</file>

<file path=xl/ctrlProps/ctrlProp524.xml><?xml version="1.0" encoding="utf-8"?>
<formControlPr xmlns="http://schemas.microsoft.com/office/spreadsheetml/2009/9/main" objectType="Drop" dropLines="30" dropStyle="combo" dx="31" fmlaRange="landen" noThreeD="1" sel="1" val="0"/>
</file>

<file path=xl/ctrlProps/ctrlProp525.xml><?xml version="1.0" encoding="utf-8"?>
<formControlPr xmlns="http://schemas.microsoft.com/office/spreadsheetml/2009/9/main" objectType="CheckBox" noThreeD="1"/>
</file>

<file path=xl/ctrlProps/ctrlProp526.xml><?xml version="1.0" encoding="utf-8"?>
<formControlPr xmlns="http://schemas.microsoft.com/office/spreadsheetml/2009/9/main" objectType="CheckBox" noThreeD="1"/>
</file>

<file path=xl/ctrlProps/ctrlProp527.xml><?xml version="1.0" encoding="utf-8"?>
<formControlPr xmlns="http://schemas.microsoft.com/office/spreadsheetml/2009/9/main" objectType="CheckBox" noThreeD="1"/>
</file>

<file path=xl/ctrlProps/ctrlProp528.xml><?xml version="1.0" encoding="utf-8"?>
<formControlPr xmlns="http://schemas.microsoft.com/office/spreadsheetml/2009/9/main" objectType="CheckBox" noThreeD="1"/>
</file>

<file path=xl/ctrlProps/ctrlProp529.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30.xml><?xml version="1.0" encoding="utf-8"?>
<formControlPr xmlns="http://schemas.microsoft.com/office/spreadsheetml/2009/9/main" objectType="CheckBox" noThreeD="1"/>
</file>

<file path=xl/ctrlProps/ctrlProp531.xml><?xml version="1.0" encoding="utf-8"?>
<formControlPr xmlns="http://schemas.microsoft.com/office/spreadsheetml/2009/9/main" objectType="Drop" dropLines="20" dropStyle="combo" dx="31" fmlaLink="$A$34" fmlaRange="'Producten + wachttijd'!$A$2:$C$19" noThreeD="1" sel="1" val="0"/>
</file>

<file path=xl/ctrlProps/ctrlProp532.xml><?xml version="1.0" encoding="utf-8"?>
<formControlPr xmlns="http://schemas.microsoft.com/office/spreadsheetml/2009/9/main" objectType="Drop" dropLines="20" dropStyle="combo" dx="31" fmlaLink="$A$57" fmlaRange="'Producten + wachttijd'!$G$2:$G$56" noThreeD="1" sel="1" val="0"/>
</file>

<file path=xl/ctrlProps/ctrlProp533.xml><?xml version="1.0" encoding="utf-8"?>
<formControlPr xmlns="http://schemas.microsoft.com/office/spreadsheetml/2009/9/main" objectType="CheckBox" noThreeD="1"/>
</file>

<file path=xl/ctrlProps/ctrlProp534.xml><?xml version="1.0" encoding="utf-8"?>
<formControlPr xmlns="http://schemas.microsoft.com/office/spreadsheetml/2009/9/main" objectType="CheckBox" noThreeD="1"/>
</file>

<file path=xl/ctrlProps/ctrlProp535.xml><?xml version="1.0" encoding="utf-8"?>
<formControlPr xmlns="http://schemas.microsoft.com/office/spreadsheetml/2009/9/main" objectType="CheckBox" noThreeD="1"/>
</file>

<file path=xl/ctrlProps/ctrlProp536.xml><?xml version="1.0" encoding="utf-8"?>
<formControlPr xmlns="http://schemas.microsoft.com/office/spreadsheetml/2009/9/main" objectType="CheckBox" noThreeD="1"/>
</file>

<file path=xl/ctrlProps/ctrlProp537.xml><?xml version="1.0" encoding="utf-8"?>
<formControlPr xmlns="http://schemas.microsoft.com/office/spreadsheetml/2009/9/main" objectType="CheckBox" noThreeD="1"/>
</file>

<file path=xl/ctrlProps/ctrlProp538.xml><?xml version="1.0" encoding="utf-8"?>
<formControlPr xmlns="http://schemas.microsoft.com/office/spreadsheetml/2009/9/main" objectType="CheckBox" noThreeD="1"/>
</file>

<file path=xl/ctrlProps/ctrlProp539.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40.xml><?xml version="1.0" encoding="utf-8"?>
<formControlPr xmlns="http://schemas.microsoft.com/office/spreadsheetml/2009/9/main" objectType="CheckBox" noThreeD="1"/>
</file>

<file path=xl/ctrlProps/ctrlProp541.xml><?xml version="1.0" encoding="utf-8"?>
<formControlPr xmlns="http://schemas.microsoft.com/office/spreadsheetml/2009/9/main" objectType="CheckBox" noThreeD="1"/>
</file>

<file path=xl/ctrlProps/ctrlProp542.xml><?xml version="1.0" encoding="utf-8"?>
<formControlPr xmlns="http://schemas.microsoft.com/office/spreadsheetml/2009/9/main" objectType="CheckBox" noThreeD="1"/>
</file>

<file path=xl/ctrlProps/ctrlProp543.xml><?xml version="1.0" encoding="utf-8"?>
<formControlPr xmlns="http://schemas.microsoft.com/office/spreadsheetml/2009/9/main" objectType="CheckBox" noThreeD="1"/>
</file>

<file path=xl/ctrlProps/ctrlProp544.xml><?xml version="1.0" encoding="utf-8"?>
<formControlPr xmlns="http://schemas.microsoft.com/office/spreadsheetml/2009/9/main" objectType="CheckBox" noThreeD="1"/>
</file>

<file path=xl/ctrlProps/ctrlProp545.xml><?xml version="1.0" encoding="utf-8"?>
<formControlPr xmlns="http://schemas.microsoft.com/office/spreadsheetml/2009/9/main" objectType="CheckBox" noThreeD="1"/>
</file>

<file path=xl/ctrlProps/ctrlProp546.xml><?xml version="1.0" encoding="utf-8"?>
<formControlPr xmlns="http://schemas.microsoft.com/office/spreadsheetml/2009/9/main" objectType="CheckBox" noThreeD="1"/>
</file>

<file path=xl/ctrlProps/ctrlProp547.xml><?xml version="1.0" encoding="utf-8"?>
<formControlPr xmlns="http://schemas.microsoft.com/office/spreadsheetml/2009/9/main" objectType="CheckBox" noThreeD="1"/>
</file>

<file path=xl/ctrlProps/ctrlProp548.xml><?xml version="1.0" encoding="utf-8"?>
<formControlPr xmlns="http://schemas.microsoft.com/office/spreadsheetml/2009/9/main" objectType="CheckBox" noThreeD="1"/>
</file>

<file path=xl/ctrlProps/ctrlProp549.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50.xml><?xml version="1.0" encoding="utf-8"?>
<formControlPr xmlns="http://schemas.microsoft.com/office/spreadsheetml/2009/9/main" objectType="CheckBox" noThreeD="1"/>
</file>

<file path=xl/ctrlProps/ctrlProp56.xml><?xml version="1.0" encoding="utf-8"?>
<formControlPr xmlns="http://schemas.microsoft.com/office/spreadsheetml/2009/9/main" objectType="Drop" dropLines="20" dropStyle="combo" dx="31" fmlaLink="$A$31" fmlaRange="'Producten + wachttijd'!$A$2:$C$19" noThreeD="1" sel="1" val="0"/>
</file>

<file path=xl/ctrlProps/ctrlProp57.xml><?xml version="1.0" encoding="utf-8"?>
<formControlPr xmlns="http://schemas.microsoft.com/office/spreadsheetml/2009/9/main" objectType="Drop" dropLines="20" dropStyle="combo" dx="31" fmlaLink="$A$32" fmlaRange="'Producten + wachttijd'!$A$2:$C$19" noThreeD="1" sel="1" val="0"/>
</file>

<file path=xl/ctrlProps/ctrlProp58.xml><?xml version="1.0" encoding="utf-8"?>
<formControlPr xmlns="http://schemas.microsoft.com/office/spreadsheetml/2009/9/main" objectType="Drop" dropLines="20" dropStyle="combo" dx="31" fmlaLink="$A$33" fmlaRange="'Producten + wachttijd'!$A$2:$C$19" noThreeD="1" sel="1" val="0"/>
</file>

<file path=xl/ctrlProps/ctrlProp59.xml><?xml version="1.0" encoding="utf-8"?>
<formControlPr xmlns="http://schemas.microsoft.com/office/spreadsheetml/2009/9/main" objectType="Drop" dropLines="30" dropStyle="combo" dx="31" fmlaLink="$A$41" fmlaRange="'Producten + wachttijd'!$D$2:$F$63" noThreeD="1" sel="1" val="0"/>
</file>

<file path=xl/ctrlProps/ctrlProp6.xml><?xml version="1.0" encoding="utf-8"?>
<formControlPr xmlns="http://schemas.microsoft.com/office/spreadsheetml/2009/9/main" objectType="Drop" dropLines="30" dropStyle="combo" dx="31" fmlaLink="$A$43" fmlaRange="'Producten + wachttijd'!$D$2:$F$63" noThreeD="1" sel="1" val="0"/>
</file>

<file path=xl/ctrlProps/ctrlProp60.xml><?xml version="1.0" encoding="utf-8"?>
<formControlPr xmlns="http://schemas.microsoft.com/office/spreadsheetml/2009/9/main" objectType="Drop" dropLines="30" dropStyle="combo" dx="31" fmlaLink="$A$42" fmlaRange="'Producten + wachttijd'!$D$2:$F$63" noThreeD="1" sel="1" val="0"/>
</file>

<file path=xl/ctrlProps/ctrlProp61.xml><?xml version="1.0" encoding="utf-8"?>
<formControlPr xmlns="http://schemas.microsoft.com/office/spreadsheetml/2009/9/main" objectType="Drop" dropLines="30" dropStyle="combo" dx="31" fmlaLink="$A$43" fmlaRange="'Producten + wachttijd'!$D$2:$F$63" noThreeD="1" sel="1" val="0"/>
</file>

<file path=xl/ctrlProps/ctrlProp62.xml><?xml version="1.0" encoding="utf-8"?>
<formControlPr xmlns="http://schemas.microsoft.com/office/spreadsheetml/2009/9/main" objectType="Drop" dropLines="30" dropStyle="combo" dx="31" fmlaLink="$A$53" fmlaRange="'Producten + wachttijd'!$G$2:$G$56" noThreeD="1" sel="1" val="0"/>
</file>

<file path=xl/ctrlProps/ctrlProp63.xml><?xml version="1.0" encoding="utf-8"?>
<formControlPr xmlns="http://schemas.microsoft.com/office/spreadsheetml/2009/9/main" objectType="Drop" dropLines="20" dropStyle="combo" dx="31" fmlaLink="$A$54" fmlaRange="'Producten + wachttijd'!$G$2:$G$56" noThreeD="1" sel="1" val="0"/>
</file>

<file path=xl/ctrlProps/ctrlProp64.xml><?xml version="1.0" encoding="utf-8"?>
<formControlPr xmlns="http://schemas.microsoft.com/office/spreadsheetml/2009/9/main" objectType="Drop" dropLines="20" dropStyle="combo" dx="31" fmlaLink="$A$55" fmlaRange="'Producten + wachttijd'!$G$2:$G$56" noThreeD="1" sel="1" val="0"/>
</file>

<file path=xl/ctrlProps/ctrlProp65.xml><?xml version="1.0" encoding="utf-8"?>
<formControlPr xmlns="http://schemas.microsoft.com/office/spreadsheetml/2009/9/main" objectType="Drop" dropLines="20" dropStyle="combo" dx="31" fmlaLink="$A$56" fmlaRange="'Producten + wachttijd'!$G$2:$G$56" noThreeD="1" sel="1" val="33"/>
</file>

<file path=xl/ctrlProps/ctrlProp66.xml><?xml version="1.0" encoding="utf-8"?>
<formControlPr xmlns="http://schemas.microsoft.com/office/spreadsheetml/2009/9/main" objectType="Drop" dropLines="30" dropStyle="combo" dx="31" fmlaLink="$A$44" fmlaRange="'Producten + wachttijd'!$D$2:$F$63" noThreeD="1" sel="1" val="0"/>
</file>

<file path=xl/ctrlProps/ctrlProp67.xml><?xml version="1.0" encoding="utf-8"?>
<formControlPr xmlns="http://schemas.microsoft.com/office/spreadsheetml/2009/9/main" objectType="Drop" dropLines="30" dropStyle="combo" dx="31" fmlaLink="$K$44" fmlaRange="geneesmiddelen34" noThreeD="1" sel="0" val="0"/>
</file>

<file path=xl/ctrlProps/ctrlProp68.xml><?xml version="1.0" encoding="utf-8"?>
<formControlPr xmlns="http://schemas.microsoft.com/office/spreadsheetml/2009/9/main" objectType="Drop" dropLines="30" dropStyle="combo" dx="31" fmlaLink="$A$45" fmlaRange="'Producten + wachttijd'!$D$2:$F$63" noThreeD="1" sel="1" val="0"/>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Drop" dropLines="30" dropStyle="combo" dx="31" fmlaLink="$A$53" fmlaRange="'Producten + wachttijd'!$G$2:$G$56" noThreeD="1" sel="1" val="0"/>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Drop" dropLines="30" dropStyle="combo" dx="31" fmlaRange="landen" noThreeD="1" sel="1" val="0"/>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Drop" dropLines="20" dropStyle="combo" dx="31" fmlaLink="$A$54" fmlaRange="'Producten + wachttijd'!$G$2:$G$56" noThreeD="1" sel="1" val="0"/>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Drop" dropLines="30" dropStyle="combo" dx="31" fmlaRange="landen" noThreeD="1" sel="1" val="0"/>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Drop" dropLines="20" dropStyle="combo" dx="31" fmlaLink="$A$55" fmlaRange="'Producten + wachttijd'!$G$2:$G$56" noThreeD="1" sel="1" val="0"/>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Drop" dropLines="20" dropStyle="combo" dx="31" fmlaLink="$A$34" fmlaRange="'Producten + wachttijd'!$A$2:$C$19" noThreeD="1" sel="1" val="0"/>
</file>

<file path=xl/ctrlProps/ctrlProp92.xml><?xml version="1.0" encoding="utf-8"?>
<formControlPr xmlns="http://schemas.microsoft.com/office/spreadsheetml/2009/9/main" objectType="Drop" dropLines="20" dropStyle="combo" dx="31" fmlaLink="$A$57" fmlaRange="'Producten + wachttijd'!$G$2:$G$56" noThreeD="1" sel="1" val="0"/>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8193" name="Vervolgkeuzelijst 19"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8194" name="Vervolgkeuzelijst 2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8195" name="Vervolgkeuzelijst 21"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8196" name="Vervolgkeuzelijst 39"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8197" name="Vervolgkeuzelijst 40"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8198" name="Vervolgkeuzelijst 41"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8199" name="Vervolgkeuzelijst 52"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8200" name="Vervolgkeuzelijst 53"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8201" name="Vervolgkeuzelijst 54"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8202" name="Vervolgkeuzelijst 67"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8203" name="Vervolgkeuzelijst 69"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8204" name="Vervolgkeuzelijst 73"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8205" name="Vervolgkeuzelijst 74"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8206" name="Selectievakje 83"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8207" name="Selectievakje 84"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8208" name="Selectievakje 8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8209" name="Selectievakje 8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8210" name="Selectievakje 93"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8211" name="Selectievakje 94"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8212" name="Selectievakje 95"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8213" name="Vervolgkeuzelijst 110"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8214" name="Selectievakje 120"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8215" name="Selectievakje 121"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8216" name="Selectievakje 122"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8217" name="Selectievakje 123"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8218" name="Selectievakje 125"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8219" name="Selectievakje 128"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8220" name="Selectievakje 129"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8221" name="Vervolgkeuzelijst 130"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182880</xdr:rowOff>
        </xdr:from>
        <xdr:to>
          <xdr:col>9</xdr:col>
          <xdr:colOff>403860</xdr:colOff>
          <xdr:row>22</xdr:row>
          <xdr:rowOff>30480</xdr:rowOff>
        </xdr:to>
        <xdr:sp macro="" textlink="">
          <xdr:nvSpPr>
            <xdr:cNvPr id="8223" name="Selectievakje 14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899160</xdr:colOff>
          <xdr:row>20</xdr:row>
          <xdr:rowOff>182880</xdr:rowOff>
        </xdr:from>
        <xdr:to>
          <xdr:col>8</xdr:col>
          <xdr:colOff>304800</xdr:colOff>
          <xdr:row>22</xdr:row>
          <xdr:rowOff>22860</xdr:rowOff>
        </xdr:to>
        <xdr:sp macro="" textlink="">
          <xdr:nvSpPr>
            <xdr:cNvPr id="8225" name="Selectievakje 14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8226" name="Selectievakje 153"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8227" name="Selectievakje 154"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8228" name="Selectievakje 155"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8229" name="Selectievakje 156"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8230" name="Vervolgkeuzelijst 159"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8231" name="Vervolgkeuzelijst 160"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8232" name="Selectievakje 150" descr="Ja, onder voorwaarden"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8233" name="Selectievakje 15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8250" name="Selectievakje 12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8251" name="Selectievakje 12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8254" name="Selectievakje 141"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8255" name="Selectievakje 14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39937" name="Vervolgkeuzelijst 19" hidden="1">
              <a:extLst>
                <a:ext uri="{63B3BB69-23CF-44E3-9099-C40C66FF867C}">
                  <a14:compatExt spid="_x0000_s39937"/>
                </a:ext>
                <a:ext uri="{FF2B5EF4-FFF2-40B4-BE49-F238E27FC236}">
                  <a16:creationId xmlns:a16="http://schemas.microsoft.com/office/drawing/2014/main" id="{00000000-0008-0000-0A00-000001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39938" name="Vervolgkeuzelijst 20" hidden="1">
              <a:extLst>
                <a:ext uri="{63B3BB69-23CF-44E3-9099-C40C66FF867C}">
                  <a14:compatExt spid="_x0000_s39938"/>
                </a:ext>
                <a:ext uri="{FF2B5EF4-FFF2-40B4-BE49-F238E27FC236}">
                  <a16:creationId xmlns:a16="http://schemas.microsoft.com/office/drawing/2014/main" id="{00000000-0008-0000-0A00-000002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39939" name="Vervolgkeuzelijst 21" hidden="1">
              <a:extLst>
                <a:ext uri="{63B3BB69-23CF-44E3-9099-C40C66FF867C}">
                  <a14:compatExt spid="_x0000_s39939"/>
                </a:ext>
                <a:ext uri="{FF2B5EF4-FFF2-40B4-BE49-F238E27FC236}">
                  <a16:creationId xmlns:a16="http://schemas.microsoft.com/office/drawing/2014/main" id="{00000000-0008-0000-0A00-000003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39940" name="Vervolgkeuzelijst 39" hidden="1">
              <a:extLst>
                <a:ext uri="{63B3BB69-23CF-44E3-9099-C40C66FF867C}">
                  <a14:compatExt spid="_x0000_s39940"/>
                </a:ext>
                <a:ext uri="{FF2B5EF4-FFF2-40B4-BE49-F238E27FC236}">
                  <a16:creationId xmlns:a16="http://schemas.microsoft.com/office/drawing/2014/main" id="{00000000-0008-0000-0A00-000004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39941" name="Vervolgkeuzelijst 40" hidden="1">
              <a:extLst>
                <a:ext uri="{63B3BB69-23CF-44E3-9099-C40C66FF867C}">
                  <a14:compatExt spid="_x0000_s39941"/>
                </a:ext>
                <a:ext uri="{FF2B5EF4-FFF2-40B4-BE49-F238E27FC236}">
                  <a16:creationId xmlns:a16="http://schemas.microsoft.com/office/drawing/2014/main" id="{00000000-0008-0000-0A00-000005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39942" name="Vervolgkeuzelijst 41" hidden="1">
              <a:extLst>
                <a:ext uri="{63B3BB69-23CF-44E3-9099-C40C66FF867C}">
                  <a14:compatExt spid="_x0000_s39942"/>
                </a:ext>
                <a:ext uri="{FF2B5EF4-FFF2-40B4-BE49-F238E27FC236}">
                  <a16:creationId xmlns:a16="http://schemas.microsoft.com/office/drawing/2014/main" id="{00000000-0008-0000-0A00-000006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39943" name="Vervolgkeuzelijst 52" hidden="1">
              <a:extLst>
                <a:ext uri="{63B3BB69-23CF-44E3-9099-C40C66FF867C}">
                  <a14:compatExt spid="_x0000_s39943"/>
                </a:ext>
                <a:ext uri="{FF2B5EF4-FFF2-40B4-BE49-F238E27FC236}">
                  <a16:creationId xmlns:a16="http://schemas.microsoft.com/office/drawing/2014/main" id="{00000000-0008-0000-0A00-000007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39944" name="Vervolgkeuzelijst 53" hidden="1">
              <a:extLst>
                <a:ext uri="{63B3BB69-23CF-44E3-9099-C40C66FF867C}">
                  <a14:compatExt spid="_x0000_s39944"/>
                </a:ext>
                <a:ext uri="{FF2B5EF4-FFF2-40B4-BE49-F238E27FC236}">
                  <a16:creationId xmlns:a16="http://schemas.microsoft.com/office/drawing/2014/main" id="{00000000-0008-0000-0A00-000008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39945" name="Vervolgkeuzelijst 54" hidden="1">
              <a:extLst>
                <a:ext uri="{63B3BB69-23CF-44E3-9099-C40C66FF867C}">
                  <a14:compatExt spid="_x0000_s39945"/>
                </a:ext>
                <a:ext uri="{FF2B5EF4-FFF2-40B4-BE49-F238E27FC236}">
                  <a16:creationId xmlns:a16="http://schemas.microsoft.com/office/drawing/2014/main" id="{00000000-0008-0000-0A00-000009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39946" name="Vervolgkeuzelijst 67" hidden="1">
              <a:extLst>
                <a:ext uri="{63B3BB69-23CF-44E3-9099-C40C66FF867C}">
                  <a14:compatExt spid="_x0000_s39946"/>
                </a:ext>
                <a:ext uri="{FF2B5EF4-FFF2-40B4-BE49-F238E27FC236}">
                  <a16:creationId xmlns:a16="http://schemas.microsoft.com/office/drawing/2014/main" id="{00000000-0008-0000-0A00-00000A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39947" name="Vervolgkeuzelijst 69" hidden="1">
              <a:extLst>
                <a:ext uri="{63B3BB69-23CF-44E3-9099-C40C66FF867C}">
                  <a14:compatExt spid="_x0000_s39947"/>
                </a:ext>
                <a:ext uri="{FF2B5EF4-FFF2-40B4-BE49-F238E27FC236}">
                  <a16:creationId xmlns:a16="http://schemas.microsoft.com/office/drawing/2014/main" id="{00000000-0008-0000-0A00-00000B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39948" name="Vervolgkeuzelijst 73" hidden="1">
              <a:extLst>
                <a:ext uri="{63B3BB69-23CF-44E3-9099-C40C66FF867C}">
                  <a14:compatExt spid="_x0000_s39948"/>
                </a:ext>
                <a:ext uri="{FF2B5EF4-FFF2-40B4-BE49-F238E27FC236}">
                  <a16:creationId xmlns:a16="http://schemas.microsoft.com/office/drawing/2014/main" id="{00000000-0008-0000-0A00-00000C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39949" name="Vervolgkeuzelijst 74" hidden="1">
              <a:extLst>
                <a:ext uri="{63B3BB69-23CF-44E3-9099-C40C66FF867C}">
                  <a14:compatExt spid="_x0000_s39949"/>
                </a:ext>
                <a:ext uri="{FF2B5EF4-FFF2-40B4-BE49-F238E27FC236}">
                  <a16:creationId xmlns:a16="http://schemas.microsoft.com/office/drawing/2014/main" id="{00000000-0008-0000-0A00-00000D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39950" name="Selectievakje 83" hidden="1">
              <a:extLst>
                <a:ext uri="{63B3BB69-23CF-44E3-9099-C40C66FF867C}">
                  <a14:compatExt spid="_x0000_s39950"/>
                </a:ext>
                <a:ext uri="{FF2B5EF4-FFF2-40B4-BE49-F238E27FC236}">
                  <a16:creationId xmlns:a16="http://schemas.microsoft.com/office/drawing/2014/main" id="{00000000-0008-0000-0A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39951" name="Selectievakje 84" hidden="1">
              <a:extLst>
                <a:ext uri="{63B3BB69-23CF-44E3-9099-C40C66FF867C}">
                  <a14:compatExt spid="_x0000_s39951"/>
                </a:ext>
                <a:ext uri="{FF2B5EF4-FFF2-40B4-BE49-F238E27FC236}">
                  <a16:creationId xmlns:a16="http://schemas.microsoft.com/office/drawing/2014/main" id="{00000000-0008-0000-0A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39952" name="Selectievakje 86" hidden="1">
              <a:extLst>
                <a:ext uri="{63B3BB69-23CF-44E3-9099-C40C66FF867C}">
                  <a14:compatExt spid="_x0000_s39952"/>
                </a:ext>
                <a:ext uri="{FF2B5EF4-FFF2-40B4-BE49-F238E27FC236}">
                  <a16:creationId xmlns:a16="http://schemas.microsoft.com/office/drawing/2014/main" id="{00000000-0008-0000-0A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39953" name="Selectievakje 87" hidden="1">
              <a:extLst>
                <a:ext uri="{63B3BB69-23CF-44E3-9099-C40C66FF867C}">
                  <a14:compatExt spid="_x0000_s39953"/>
                </a:ext>
                <a:ext uri="{FF2B5EF4-FFF2-40B4-BE49-F238E27FC236}">
                  <a16:creationId xmlns:a16="http://schemas.microsoft.com/office/drawing/2014/main" id="{00000000-0008-0000-0A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39954" name="Selectievakje 93" hidden="1">
              <a:extLst>
                <a:ext uri="{63B3BB69-23CF-44E3-9099-C40C66FF867C}">
                  <a14:compatExt spid="_x0000_s39954"/>
                </a:ext>
                <a:ext uri="{FF2B5EF4-FFF2-40B4-BE49-F238E27FC236}">
                  <a16:creationId xmlns:a16="http://schemas.microsoft.com/office/drawing/2014/main" id="{00000000-0008-0000-0A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39955" name="Selectievakje 94" hidden="1">
              <a:extLst>
                <a:ext uri="{63B3BB69-23CF-44E3-9099-C40C66FF867C}">
                  <a14:compatExt spid="_x0000_s39955"/>
                </a:ext>
                <a:ext uri="{FF2B5EF4-FFF2-40B4-BE49-F238E27FC236}">
                  <a16:creationId xmlns:a16="http://schemas.microsoft.com/office/drawing/2014/main" id="{00000000-0008-0000-0A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39956" name="Selectievakje 95" hidden="1">
              <a:extLst>
                <a:ext uri="{63B3BB69-23CF-44E3-9099-C40C66FF867C}">
                  <a14:compatExt spid="_x0000_s39956"/>
                </a:ext>
                <a:ext uri="{FF2B5EF4-FFF2-40B4-BE49-F238E27FC236}">
                  <a16:creationId xmlns:a16="http://schemas.microsoft.com/office/drawing/2014/main" id="{00000000-0008-0000-0A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39957" name="Vervolgkeuzelijst 110" hidden="1">
              <a:extLst>
                <a:ext uri="{63B3BB69-23CF-44E3-9099-C40C66FF867C}">
                  <a14:compatExt spid="_x0000_s39957"/>
                </a:ext>
                <a:ext uri="{FF2B5EF4-FFF2-40B4-BE49-F238E27FC236}">
                  <a16:creationId xmlns:a16="http://schemas.microsoft.com/office/drawing/2014/main" id="{00000000-0008-0000-0A00-000015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39958" name="Selectievakje 120" hidden="1">
              <a:extLst>
                <a:ext uri="{63B3BB69-23CF-44E3-9099-C40C66FF867C}">
                  <a14:compatExt spid="_x0000_s39958"/>
                </a:ext>
                <a:ext uri="{FF2B5EF4-FFF2-40B4-BE49-F238E27FC236}">
                  <a16:creationId xmlns:a16="http://schemas.microsoft.com/office/drawing/2014/main" id="{00000000-0008-0000-0A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39959" name="Selectievakje 121" hidden="1">
              <a:extLst>
                <a:ext uri="{63B3BB69-23CF-44E3-9099-C40C66FF867C}">
                  <a14:compatExt spid="_x0000_s39959"/>
                </a:ext>
                <a:ext uri="{FF2B5EF4-FFF2-40B4-BE49-F238E27FC236}">
                  <a16:creationId xmlns:a16="http://schemas.microsoft.com/office/drawing/2014/main" id="{00000000-0008-0000-0A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39960" name="Selectievakje 122" hidden="1">
              <a:extLst>
                <a:ext uri="{63B3BB69-23CF-44E3-9099-C40C66FF867C}">
                  <a14:compatExt spid="_x0000_s39960"/>
                </a:ext>
                <a:ext uri="{FF2B5EF4-FFF2-40B4-BE49-F238E27FC236}">
                  <a16:creationId xmlns:a16="http://schemas.microsoft.com/office/drawing/2014/main" id="{00000000-0008-0000-0A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39961" name="Selectievakje 123" hidden="1">
              <a:extLst>
                <a:ext uri="{63B3BB69-23CF-44E3-9099-C40C66FF867C}">
                  <a14:compatExt spid="_x0000_s39961"/>
                </a:ext>
                <a:ext uri="{FF2B5EF4-FFF2-40B4-BE49-F238E27FC236}">
                  <a16:creationId xmlns:a16="http://schemas.microsoft.com/office/drawing/2014/main" id="{00000000-0008-0000-0A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39962" name="Selectievakje 125" hidden="1">
              <a:extLst>
                <a:ext uri="{63B3BB69-23CF-44E3-9099-C40C66FF867C}">
                  <a14:compatExt spid="_x0000_s39962"/>
                </a:ext>
                <a:ext uri="{FF2B5EF4-FFF2-40B4-BE49-F238E27FC236}">
                  <a16:creationId xmlns:a16="http://schemas.microsoft.com/office/drawing/2014/main" id="{00000000-0008-0000-0A00-00001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39963" name="Selectievakje 128" hidden="1">
              <a:extLst>
                <a:ext uri="{63B3BB69-23CF-44E3-9099-C40C66FF867C}">
                  <a14:compatExt spid="_x0000_s39963"/>
                </a:ext>
                <a:ext uri="{FF2B5EF4-FFF2-40B4-BE49-F238E27FC236}">
                  <a16:creationId xmlns:a16="http://schemas.microsoft.com/office/drawing/2014/main" id="{00000000-0008-0000-0A00-00001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39964" name="Selectievakje 129" hidden="1">
              <a:extLst>
                <a:ext uri="{63B3BB69-23CF-44E3-9099-C40C66FF867C}">
                  <a14:compatExt spid="_x0000_s39964"/>
                </a:ext>
                <a:ext uri="{FF2B5EF4-FFF2-40B4-BE49-F238E27FC236}">
                  <a16:creationId xmlns:a16="http://schemas.microsoft.com/office/drawing/2014/main" id="{00000000-0008-0000-0A00-00001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39965" name="Vervolgkeuzelijst 130" hidden="1">
              <a:extLst>
                <a:ext uri="{63B3BB69-23CF-44E3-9099-C40C66FF867C}">
                  <a14:compatExt spid="_x0000_s39965"/>
                </a:ext>
                <a:ext uri="{FF2B5EF4-FFF2-40B4-BE49-F238E27FC236}">
                  <a16:creationId xmlns:a16="http://schemas.microsoft.com/office/drawing/2014/main" id="{00000000-0008-0000-0A00-00001D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182880</xdr:rowOff>
        </xdr:from>
        <xdr:to>
          <xdr:col>9</xdr:col>
          <xdr:colOff>403860</xdr:colOff>
          <xdr:row>22</xdr:row>
          <xdr:rowOff>30480</xdr:rowOff>
        </xdr:to>
        <xdr:sp macro="" textlink="">
          <xdr:nvSpPr>
            <xdr:cNvPr id="39966" name="Selectievakje 141" hidden="1">
              <a:extLst>
                <a:ext uri="{63B3BB69-23CF-44E3-9099-C40C66FF867C}">
                  <a14:compatExt spid="_x0000_s39966"/>
                </a:ext>
                <a:ext uri="{FF2B5EF4-FFF2-40B4-BE49-F238E27FC236}">
                  <a16:creationId xmlns:a16="http://schemas.microsoft.com/office/drawing/2014/main" id="{00000000-0008-0000-0A00-00001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899160</xdr:colOff>
          <xdr:row>20</xdr:row>
          <xdr:rowOff>182880</xdr:rowOff>
        </xdr:from>
        <xdr:to>
          <xdr:col>8</xdr:col>
          <xdr:colOff>304800</xdr:colOff>
          <xdr:row>22</xdr:row>
          <xdr:rowOff>22860</xdr:rowOff>
        </xdr:to>
        <xdr:sp macro="" textlink="">
          <xdr:nvSpPr>
            <xdr:cNvPr id="39967" name="Selectievakje 143" hidden="1">
              <a:extLst>
                <a:ext uri="{63B3BB69-23CF-44E3-9099-C40C66FF867C}">
                  <a14:compatExt spid="_x0000_s39967"/>
                </a:ext>
                <a:ext uri="{FF2B5EF4-FFF2-40B4-BE49-F238E27FC236}">
                  <a16:creationId xmlns:a16="http://schemas.microsoft.com/office/drawing/2014/main" id="{00000000-0008-0000-0A00-00001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39968" name="Selectievakje 153" hidden="1">
              <a:extLst>
                <a:ext uri="{63B3BB69-23CF-44E3-9099-C40C66FF867C}">
                  <a14:compatExt spid="_x0000_s39968"/>
                </a:ext>
                <a:ext uri="{FF2B5EF4-FFF2-40B4-BE49-F238E27FC236}">
                  <a16:creationId xmlns:a16="http://schemas.microsoft.com/office/drawing/2014/main" id="{00000000-0008-0000-0A00-00002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39969" name="Selectievakje 154" hidden="1">
              <a:extLst>
                <a:ext uri="{63B3BB69-23CF-44E3-9099-C40C66FF867C}">
                  <a14:compatExt spid="_x0000_s39969"/>
                </a:ext>
                <a:ext uri="{FF2B5EF4-FFF2-40B4-BE49-F238E27FC236}">
                  <a16:creationId xmlns:a16="http://schemas.microsoft.com/office/drawing/2014/main" id="{00000000-0008-0000-0A00-00002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39970" name="Selectievakje 155" hidden="1">
              <a:extLst>
                <a:ext uri="{63B3BB69-23CF-44E3-9099-C40C66FF867C}">
                  <a14:compatExt spid="_x0000_s39970"/>
                </a:ext>
                <a:ext uri="{FF2B5EF4-FFF2-40B4-BE49-F238E27FC236}">
                  <a16:creationId xmlns:a16="http://schemas.microsoft.com/office/drawing/2014/main" id="{00000000-0008-0000-0A00-00002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39971" name="Selectievakje 156" hidden="1">
              <a:extLst>
                <a:ext uri="{63B3BB69-23CF-44E3-9099-C40C66FF867C}">
                  <a14:compatExt spid="_x0000_s39971"/>
                </a:ext>
                <a:ext uri="{FF2B5EF4-FFF2-40B4-BE49-F238E27FC236}">
                  <a16:creationId xmlns:a16="http://schemas.microsoft.com/office/drawing/2014/main" id="{00000000-0008-0000-0A00-00002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39972" name="Vervolgkeuzelijst 159" hidden="1">
              <a:extLst>
                <a:ext uri="{63B3BB69-23CF-44E3-9099-C40C66FF867C}">
                  <a14:compatExt spid="_x0000_s39972"/>
                </a:ext>
                <a:ext uri="{FF2B5EF4-FFF2-40B4-BE49-F238E27FC236}">
                  <a16:creationId xmlns:a16="http://schemas.microsoft.com/office/drawing/2014/main" id="{00000000-0008-0000-0A00-000024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39973" name="Vervolgkeuzelijst 160" hidden="1">
              <a:extLst>
                <a:ext uri="{63B3BB69-23CF-44E3-9099-C40C66FF867C}">
                  <a14:compatExt spid="_x0000_s39973"/>
                </a:ext>
                <a:ext uri="{FF2B5EF4-FFF2-40B4-BE49-F238E27FC236}">
                  <a16:creationId xmlns:a16="http://schemas.microsoft.com/office/drawing/2014/main" id="{00000000-0008-0000-0A00-000025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39974" name="Selectievakje 150" descr="Ja, onder voorwaarden" hidden="1">
              <a:extLst>
                <a:ext uri="{63B3BB69-23CF-44E3-9099-C40C66FF867C}">
                  <a14:compatExt spid="_x0000_s39974"/>
                </a:ext>
                <a:ext uri="{FF2B5EF4-FFF2-40B4-BE49-F238E27FC236}">
                  <a16:creationId xmlns:a16="http://schemas.microsoft.com/office/drawing/2014/main" id="{00000000-0008-0000-0A00-00002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39975" name="Selectievakje 151" hidden="1">
              <a:extLst>
                <a:ext uri="{63B3BB69-23CF-44E3-9099-C40C66FF867C}">
                  <a14:compatExt spid="_x0000_s39975"/>
                </a:ext>
                <a:ext uri="{FF2B5EF4-FFF2-40B4-BE49-F238E27FC236}">
                  <a16:creationId xmlns:a16="http://schemas.microsoft.com/office/drawing/2014/main" id="{00000000-0008-0000-0A00-00002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39976" name="Check Box 40" hidden="1">
              <a:extLst>
                <a:ext uri="{63B3BB69-23CF-44E3-9099-C40C66FF867C}">
                  <a14:compatExt spid="_x0000_s39976"/>
                </a:ext>
                <a:ext uri="{FF2B5EF4-FFF2-40B4-BE49-F238E27FC236}">
                  <a16:creationId xmlns:a16="http://schemas.microsoft.com/office/drawing/2014/main" id="{00000000-0008-0000-0A00-00002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39977" name="Check Box 41" hidden="1">
              <a:extLst>
                <a:ext uri="{63B3BB69-23CF-44E3-9099-C40C66FF867C}">
                  <a14:compatExt spid="_x0000_s39977"/>
                </a:ext>
                <a:ext uri="{FF2B5EF4-FFF2-40B4-BE49-F238E27FC236}">
                  <a16:creationId xmlns:a16="http://schemas.microsoft.com/office/drawing/2014/main" id="{00000000-0008-0000-0A00-00002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39978" name="Check Box 42" hidden="1">
              <a:extLst>
                <a:ext uri="{63B3BB69-23CF-44E3-9099-C40C66FF867C}">
                  <a14:compatExt spid="_x0000_s39978"/>
                </a:ext>
                <a:ext uri="{FF2B5EF4-FFF2-40B4-BE49-F238E27FC236}">
                  <a16:creationId xmlns:a16="http://schemas.microsoft.com/office/drawing/2014/main" id="{00000000-0008-0000-0A00-00002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39979" name="Check Box 43" hidden="1">
              <a:extLst>
                <a:ext uri="{63B3BB69-23CF-44E3-9099-C40C66FF867C}">
                  <a14:compatExt spid="_x0000_s39979"/>
                </a:ext>
                <a:ext uri="{FF2B5EF4-FFF2-40B4-BE49-F238E27FC236}">
                  <a16:creationId xmlns:a16="http://schemas.microsoft.com/office/drawing/2014/main" id="{00000000-0008-0000-0A00-00002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39980" name="Check Box 44" hidden="1">
              <a:extLst>
                <a:ext uri="{63B3BB69-23CF-44E3-9099-C40C66FF867C}">
                  <a14:compatExt spid="_x0000_s39980"/>
                </a:ext>
                <a:ext uri="{FF2B5EF4-FFF2-40B4-BE49-F238E27FC236}">
                  <a16:creationId xmlns:a16="http://schemas.microsoft.com/office/drawing/2014/main" id="{00000000-0008-0000-0A00-00002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39981" name="Check Box 45" hidden="1">
              <a:extLst>
                <a:ext uri="{63B3BB69-23CF-44E3-9099-C40C66FF867C}">
                  <a14:compatExt spid="_x0000_s39981"/>
                </a:ext>
                <a:ext uri="{FF2B5EF4-FFF2-40B4-BE49-F238E27FC236}">
                  <a16:creationId xmlns:a16="http://schemas.microsoft.com/office/drawing/2014/main" id="{00000000-0008-0000-0A00-00002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39982" name="Check Box 46" hidden="1">
              <a:extLst>
                <a:ext uri="{63B3BB69-23CF-44E3-9099-C40C66FF867C}">
                  <a14:compatExt spid="_x0000_s39982"/>
                </a:ext>
                <a:ext uri="{FF2B5EF4-FFF2-40B4-BE49-F238E27FC236}">
                  <a16:creationId xmlns:a16="http://schemas.microsoft.com/office/drawing/2014/main" id="{00000000-0008-0000-0A00-00002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39983" name="Check Box 47" hidden="1">
              <a:extLst>
                <a:ext uri="{63B3BB69-23CF-44E3-9099-C40C66FF867C}">
                  <a14:compatExt spid="_x0000_s39983"/>
                </a:ext>
                <a:ext uri="{FF2B5EF4-FFF2-40B4-BE49-F238E27FC236}">
                  <a16:creationId xmlns:a16="http://schemas.microsoft.com/office/drawing/2014/main" id="{00000000-0008-0000-0A00-00002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39984" name="Check Box 48" hidden="1">
              <a:extLst>
                <a:ext uri="{63B3BB69-23CF-44E3-9099-C40C66FF867C}">
                  <a14:compatExt spid="_x0000_s39984"/>
                </a:ext>
                <a:ext uri="{FF2B5EF4-FFF2-40B4-BE49-F238E27FC236}">
                  <a16:creationId xmlns:a16="http://schemas.microsoft.com/office/drawing/2014/main" id="{00000000-0008-0000-0A00-00003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39985" name="Check Box 49" hidden="1">
              <a:extLst>
                <a:ext uri="{63B3BB69-23CF-44E3-9099-C40C66FF867C}">
                  <a14:compatExt spid="_x0000_s39985"/>
                </a:ext>
                <a:ext uri="{FF2B5EF4-FFF2-40B4-BE49-F238E27FC236}">
                  <a16:creationId xmlns:a16="http://schemas.microsoft.com/office/drawing/2014/main" id="{00000000-0008-0000-0A00-00003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39986" name="Check Box 50" hidden="1">
              <a:extLst>
                <a:ext uri="{63B3BB69-23CF-44E3-9099-C40C66FF867C}">
                  <a14:compatExt spid="_x0000_s39986"/>
                </a:ext>
                <a:ext uri="{FF2B5EF4-FFF2-40B4-BE49-F238E27FC236}">
                  <a16:creationId xmlns:a16="http://schemas.microsoft.com/office/drawing/2014/main" id="{00000000-0008-0000-0A00-00003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39987" name="Check Box 51" hidden="1">
              <a:extLst>
                <a:ext uri="{63B3BB69-23CF-44E3-9099-C40C66FF867C}">
                  <a14:compatExt spid="_x0000_s39987"/>
                </a:ext>
                <a:ext uri="{FF2B5EF4-FFF2-40B4-BE49-F238E27FC236}">
                  <a16:creationId xmlns:a16="http://schemas.microsoft.com/office/drawing/2014/main" id="{00000000-0008-0000-0A00-00003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39988" name="Check Box 52" hidden="1">
              <a:extLst>
                <a:ext uri="{63B3BB69-23CF-44E3-9099-C40C66FF867C}">
                  <a14:compatExt spid="_x0000_s39988"/>
                </a:ext>
                <a:ext uri="{FF2B5EF4-FFF2-40B4-BE49-F238E27FC236}">
                  <a16:creationId xmlns:a16="http://schemas.microsoft.com/office/drawing/2014/main" id="{00000000-0008-0000-0A00-00003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39989" name="Check Box 53" hidden="1">
              <a:extLst>
                <a:ext uri="{63B3BB69-23CF-44E3-9099-C40C66FF867C}">
                  <a14:compatExt spid="_x0000_s39989"/>
                </a:ext>
                <a:ext uri="{FF2B5EF4-FFF2-40B4-BE49-F238E27FC236}">
                  <a16:creationId xmlns:a16="http://schemas.microsoft.com/office/drawing/2014/main" id="{00000000-0008-0000-0A00-00003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39990" name="Check Box 54" hidden="1">
              <a:extLst>
                <a:ext uri="{63B3BB69-23CF-44E3-9099-C40C66FF867C}">
                  <a14:compatExt spid="_x0000_s39990"/>
                </a:ext>
                <a:ext uri="{FF2B5EF4-FFF2-40B4-BE49-F238E27FC236}">
                  <a16:creationId xmlns:a16="http://schemas.microsoft.com/office/drawing/2014/main" id="{00000000-0008-0000-0A00-00003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39991" name="Check Box 55" hidden="1">
              <a:extLst>
                <a:ext uri="{63B3BB69-23CF-44E3-9099-C40C66FF867C}">
                  <a14:compatExt spid="_x0000_s39991"/>
                </a:ext>
                <a:ext uri="{FF2B5EF4-FFF2-40B4-BE49-F238E27FC236}">
                  <a16:creationId xmlns:a16="http://schemas.microsoft.com/office/drawing/2014/main" id="{00000000-0008-0000-0A00-00003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19457" name="Vervolgkeuzelijst 19"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19458" name="Vervolgkeuzelijst 20"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19459" name="Vervolgkeuzelijst 21"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19460" name="Vervolgkeuzelijst 39"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19461" name="Vervolgkeuzelijst 40"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19462" name="Vervolgkeuzelijst 41"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19463" name="Vervolgkeuzelijst 52"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19464" name="Vervolgkeuzelijst 53"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19465" name="Vervolgkeuzelijst 54"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7</xdr:col>
          <xdr:colOff>0</xdr:colOff>
          <xdr:row>56</xdr:row>
          <xdr:rowOff>7620</xdr:rowOff>
        </xdr:to>
        <xdr:sp macro="" textlink="">
          <xdr:nvSpPr>
            <xdr:cNvPr id="19466" name="Vervolgkeuzelijst 67"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19467" name="Vervolgkeuzelijst 69"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19468" name="Vervolgkeuzelijst 73"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19469" name="Vervolgkeuzelijst 74"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19470" name="Selectievakje 83"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19471" name="Selectievakje 84"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19472" name="Selectievakje 86" hidden="1">
              <a:extLst>
                <a:ext uri="{63B3BB69-23CF-44E3-9099-C40C66FF867C}">
                  <a14:compatExt spid="_x0000_s19472"/>
                </a:ext>
                <a:ext uri="{FF2B5EF4-FFF2-40B4-BE49-F238E27FC236}">
                  <a16:creationId xmlns:a16="http://schemas.microsoft.com/office/drawing/2014/main" id="{00000000-0008-0000-02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19473" name="Selectievakje 87" hidden="1">
              <a:extLst>
                <a:ext uri="{63B3BB69-23CF-44E3-9099-C40C66FF867C}">
                  <a14:compatExt spid="_x0000_s19473"/>
                </a:ext>
                <a:ext uri="{FF2B5EF4-FFF2-40B4-BE49-F238E27FC236}">
                  <a16:creationId xmlns:a16="http://schemas.microsoft.com/office/drawing/2014/main" id="{00000000-0008-0000-02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19474" name="Selectievakje 93" hidden="1">
              <a:extLst>
                <a:ext uri="{63B3BB69-23CF-44E3-9099-C40C66FF867C}">
                  <a14:compatExt spid="_x0000_s19474"/>
                </a:ext>
                <a:ext uri="{FF2B5EF4-FFF2-40B4-BE49-F238E27FC236}">
                  <a16:creationId xmlns:a16="http://schemas.microsoft.com/office/drawing/2014/main" id="{00000000-0008-0000-02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19475" name="Selectievakje 94" hidden="1">
              <a:extLst>
                <a:ext uri="{63B3BB69-23CF-44E3-9099-C40C66FF867C}">
                  <a14:compatExt spid="_x0000_s19475"/>
                </a:ext>
                <a:ext uri="{FF2B5EF4-FFF2-40B4-BE49-F238E27FC236}">
                  <a16:creationId xmlns:a16="http://schemas.microsoft.com/office/drawing/2014/main" id="{00000000-0008-0000-02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19476" name="Selectievakje 95" hidden="1">
              <a:extLst>
                <a:ext uri="{63B3BB69-23CF-44E3-9099-C40C66FF867C}">
                  <a14:compatExt spid="_x0000_s19476"/>
                </a:ext>
                <a:ext uri="{FF2B5EF4-FFF2-40B4-BE49-F238E27FC236}">
                  <a16:creationId xmlns:a16="http://schemas.microsoft.com/office/drawing/2014/main" id="{00000000-0008-0000-02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19477" name="Vervolgkeuzelijst 110" hidden="1">
              <a:extLst>
                <a:ext uri="{63B3BB69-23CF-44E3-9099-C40C66FF867C}">
                  <a14:compatExt spid="_x0000_s19477"/>
                </a:ext>
                <a:ext uri="{FF2B5EF4-FFF2-40B4-BE49-F238E27FC236}">
                  <a16:creationId xmlns:a16="http://schemas.microsoft.com/office/drawing/2014/main" id="{00000000-0008-0000-0200-00001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19478" name="Selectievakje 120" hidden="1">
              <a:extLst>
                <a:ext uri="{63B3BB69-23CF-44E3-9099-C40C66FF867C}">
                  <a14:compatExt spid="_x0000_s19478"/>
                </a:ext>
                <a:ext uri="{FF2B5EF4-FFF2-40B4-BE49-F238E27FC236}">
                  <a16:creationId xmlns:a16="http://schemas.microsoft.com/office/drawing/2014/main" id="{00000000-0008-0000-02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19479" name="Selectievakje 121" hidden="1">
              <a:extLst>
                <a:ext uri="{63B3BB69-23CF-44E3-9099-C40C66FF867C}">
                  <a14:compatExt spid="_x0000_s19479"/>
                </a:ext>
                <a:ext uri="{FF2B5EF4-FFF2-40B4-BE49-F238E27FC236}">
                  <a16:creationId xmlns:a16="http://schemas.microsoft.com/office/drawing/2014/main" id="{00000000-0008-0000-02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19480" name="Selectievakje 122" hidden="1">
              <a:extLst>
                <a:ext uri="{63B3BB69-23CF-44E3-9099-C40C66FF867C}">
                  <a14:compatExt spid="_x0000_s19480"/>
                </a:ext>
                <a:ext uri="{FF2B5EF4-FFF2-40B4-BE49-F238E27FC236}">
                  <a16:creationId xmlns:a16="http://schemas.microsoft.com/office/drawing/2014/main" id="{00000000-0008-0000-02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19481" name="Selectievakje 123" hidden="1">
              <a:extLst>
                <a:ext uri="{63B3BB69-23CF-44E3-9099-C40C66FF867C}">
                  <a14:compatExt spid="_x0000_s19481"/>
                </a:ext>
                <a:ext uri="{FF2B5EF4-FFF2-40B4-BE49-F238E27FC236}">
                  <a16:creationId xmlns:a16="http://schemas.microsoft.com/office/drawing/2014/main" id="{00000000-0008-0000-02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19482" name="Selectievakje 125" hidden="1">
              <a:extLst>
                <a:ext uri="{63B3BB69-23CF-44E3-9099-C40C66FF867C}">
                  <a14:compatExt spid="_x0000_s19482"/>
                </a:ext>
                <a:ext uri="{FF2B5EF4-FFF2-40B4-BE49-F238E27FC236}">
                  <a16:creationId xmlns:a16="http://schemas.microsoft.com/office/drawing/2014/main" id="{00000000-0008-0000-02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19483" name="Selectievakje 128" hidden="1">
              <a:extLst>
                <a:ext uri="{63B3BB69-23CF-44E3-9099-C40C66FF867C}">
                  <a14:compatExt spid="_x0000_s19483"/>
                </a:ext>
                <a:ext uri="{FF2B5EF4-FFF2-40B4-BE49-F238E27FC236}">
                  <a16:creationId xmlns:a16="http://schemas.microsoft.com/office/drawing/2014/main" id="{00000000-0008-0000-02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19484" name="Selectievakje 129" hidden="1">
              <a:extLst>
                <a:ext uri="{63B3BB69-23CF-44E3-9099-C40C66FF867C}">
                  <a14:compatExt spid="_x0000_s19484"/>
                </a:ext>
                <a:ext uri="{FF2B5EF4-FFF2-40B4-BE49-F238E27FC236}">
                  <a16:creationId xmlns:a16="http://schemas.microsoft.com/office/drawing/2014/main" id="{00000000-0008-0000-02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19485" name="Vervolgkeuzelijst 130" hidden="1">
              <a:extLst>
                <a:ext uri="{63B3BB69-23CF-44E3-9099-C40C66FF867C}">
                  <a14:compatExt spid="_x0000_s19485"/>
                </a:ext>
                <a:ext uri="{FF2B5EF4-FFF2-40B4-BE49-F238E27FC236}">
                  <a16:creationId xmlns:a16="http://schemas.microsoft.com/office/drawing/2014/main" id="{00000000-0008-0000-0200-00001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182880</xdr:rowOff>
        </xdr:from>
        <xdr:to>
          <xdr:col>9</xdr:col>
          <xdr:colOff>403860</xdr:colOff>
          <xdr:row>22</xdr:row>
          <xdr:rowOff>30480</xdr:rowOff>
        </xdr:to>
        <xdr:sp macro="" textlink="">
          <xdr:nvSpPr>
            <xdr:cNvPr id="19486" name="Selectievakje 141" hidden="1">
              <a:extLst>
                <a:ext uri="{63B3BB69-23CF-44E3-9099-C40C66FF867C}">
                  <a14:compatExt spid="_x0000_s19486"/>
                </a:ext>
                <a:ext uri="{FF2B5EF4-FFF2-40B4-BE49-F238E27FC236}">
                  <a16:creationId xmlns:a16="http://schemas.microsoft.com/office/drawing/2014/main" id="{00000000-0008-0000-02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899160</xdr:colOff>
          <xdr:row>20</xdr:row>
          <xdr:rowOff>182880</xdr:rowOff>
        </xdr:from>
        <xdr:to>
          <xdr:col>8</xdr:col>
          <xdr:colOff>304800</xdr:colOff>
          <xdr:row>22</xdr:row>
          <xdr:rowOff>22860</xdr:rowOff>
        </xdr:to>
        <xdr:sp macro="" textlink="">
          <xdr:nvSpPr>
            <xdr:cNvPr id="19487" name="Selectievakje 143" hidden="1">
              <a:extLst>
                <a:ext uri="{63B3BB69-23CF-44E3-9099-C40C66FF867C}">
                  <a14:compatExt spid="_x0000_s19487"/>
                </a:ext>
                <a:ext uri="{FF2B5EF4-FFF2-40B4-BE49-F238E27FC236}">
                  <a16:creationId xmlns:a16="http://schemas.microsoft.com/office/drawing/2014/main" id="{00000000-0008-0000-02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19488" name="Selectievakje 153" hidden="1">
              <a:extLst>
                <a:ext uri="{63B3BB69-23CF-44E3-9099-C40C66FF867C}">
                  <a14:compatExt spid="_x0000_s19488"/>
                </a:ext>
                <a:ext uri="{FF2B5EF4-FFF2-40B4-BE49-F238E27FC236}">
                  <a16:creationId xmlns:a16="http://schemas.microsoft.com/office/drawing/2014/main" id="{00000000-0008-0000-02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19489" name="Selectievakje 154" hidden="1">
              <a:extLst>
                <a:ext uri="{63B3BB69-23CF-44E3-9099-C40C66FF867C}">
                  <a14:compatExt spid="_x0000_s19489"/>
                </a:ext>
                <a:ext uri="{FF2B5EF4-FFF2-40B4-BE49-F238E27FC236}">
                  <a16:creationId xmlns:a16="http://schemas.microsoft.com/office/drawing/2014/main" id="{00000000-0008-0000-02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19490" name="Selectievakje 155" hidden="1">
              <a:extLst>
                <a:ext uri="{63B3BB69-23CF-44E3-9099-C40C66FF867C}">
                  <a14:compatExt spid="_x0000_s19490"/>
                </a:ext>
                <a:ext uri="{FF2B5EF4-FFF2-40B4-BE49-F238E27FC236}">
                  <a16:creationId xmlns:a16="http://schemas.microsoft.com/office/drawing/2014/main" id="{00000000-0008-0000-02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19491" name="Selectievakje 156" hidden="1">
              <a:extLst>
                <a:ext uri="{63B3BB69-23CF-44E3-9099-C40C66FF867C}">
                  <a14:compatExt spid="_x0000_s19491"/>
                </a:ext>
                <a:ext uri="{FF2B5EF4-FFF2-40B4-BE49-F238E27FC236}">
                  <a16:creationId xmlns:a16="http://schemas.microsoft.com/office/drawing/2014/main" id="{00000000-0008-0000-02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19492" name="Vervolgkeuzelijst 159" hidden="1">
              <a:extLst>
                <a:ext uri="{63B3BB69-23CF-44E3-9099-C40C66FF867C}">
                  <a14:compatExt spid="_x0000_s19492"/>
                </a:ext>
                <a:ext uri="{FF2B5EF4-FFF2-40B4-BE49-F238E27FC236}">
                  <a16:creationId xmlns:a16="http://schemas.microsoft.com/office/drawing/2014/main" id="{00000000-0008-0000-0200-00002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7</xdr:col>
          <xdr:colOff>0</xdr:colOff>
          <xdr:row>57</xdr:row>
          <xdr:rowOff>7620</xdr:rowOff>
        </xdr:to>
        <xdr:sp macro="" textlink="">
          <xdr:nvSpPr>
            <xdr:cNvPr id="19493" name="Vervolgkeuzelijst 160" hidden="1">
              <a:extLst>
                <a:ext uri="{63B3BB69-23CF-44E3-9099-C40C66FF867C}">
                  <a14:compatExt spid="_x0000_s19493"/>
                </a:ext>
                <a:ext uri="{FF2B5EF4-FFF2-40B4-BE49-F238E27FC236}">
                  <a16:creationId xmlns:a16="http://schemas.microsoft.com/office/drawing/2014/main" id="{00000000-0008-0000-0200-00002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19494" name="Selectievakje 150" descr="Ja, onder voorwaarden" hidden="1">
              <a:extLst>
                <a:ext uri="{63B3BB69-23CF-44E3-9099-C40C66FF867C}">
                  <a14:compatExt spid="_x0000_s19494"/>
                </a:ext>
                <a:ext uri="{FF2B5EF4-FFF2-40B4-BE49-F238E27FC236}">
                  <a16:creationId xmlns:a16="http://schemas.microsoft.com/office/drawing/2014/main" id="{00000000-0008-0000-02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19495" name="Selectievakje 151" hidden="1">
              <a:extLst>
                <a:ext uri="{63B3BB69-23CF-44E3-9099-C40C66FF867C}">
                  <a14:compatExt spid="_x0000_s19495"/>
                </a:ext>
                <a:ext uri="{FF2B5EF4-FFF2-40B4-BE49-F238E27FC236}">
                  <a16:creationId xmlns:a16="http://schemas.microsoft.com/office/drawing/2014/main" id="{00000000-0008-0000-02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2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2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18433" name="Vervolgkeuzelijst 19"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18434" name="Vervolgkeuzelijst 20"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18435" name="Vervolgkeuzelijst 21"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18436" name="Vervolgkeuzelijst 39"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18437" name="Vervolgkeuzelijst 40"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18438" name="Vervolgkeuzelijst 41"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18439" name="Vervolgkeuzelijst 52"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18440" name="Vervolgkeuzelijst 53"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18441" name="Vervolgkeuzelijst 54"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7</xdr:col>
          <xdr:colOff>0</xdr:colOff>
          <xdr:row>56</xdr:row>
          <xdr:rowOff>7620</xdr:rowOff>
        </xdr:to>
        <xdr:sp macro="" textlink="">
          <xdr:nvSpPr>
            <xdr:cNvPr id="18442" name="Vervolgkeuzelijst 67"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18443" name="Vervolgkeuzelijst 69"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18444" name="Vervolgkeuzelijst 73"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18445" name="Vervolgkeuzelijst 74"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18446" name="Selectievakje 83"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18447" name="Selectievakje 84"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18448" name="Selectievakje 8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18449" name="Selectievakje 8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18450" name="Selectievakje 93"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18451" name="Selectievakje 94"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18452" name="Selectievakje 95"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18453" name="Vervolgkeuzelijst 110"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18454" name="Selectievakje 120"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18455" name="Selectievakje 121"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18456" name="Selectievakje 122"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18457" name="Selectievakje 123"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18458" name="Selectievakje 125"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18459" name="Selectievakje 128"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18460" name="Selectievakje 129"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18461" name="Vervolgkeuzelijst 130" hidden="1">
              <a:extLst>
                <a:ext uri="{63B3BB69-23CF-44E3-9099-C40C66FF867C}">
                  <a14:compatExt spid="_x0000_s18461"/>
                </a:ext>
                <a:ext uri="{FF2B5EF4-FFF2-40B4-BE49-F238E27FC236}">
                  <a16:creationId xmlns:a16="http://schemas.microsoft.com/office/drawing/2014/main" id="{00000000-0008-0000-0300-00001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182880</xdr:rowOff>
        </xdr:from>
        <xdr:to>
          <xdr:col>9</xdr:col>
          <xdr:colOff>403860</xdr:colOff>
          <xdr:row>22</xdr:row>
          <xdr:rowOff>30480</xdr:rowOff>
        </xdr:to>
        <xdr:sp macro="" textlink="">
          <xdr:nvSpPr>
            <xdr:cNvPr id="18462" name="Selectievakje 141" hidden="1">
              <a:extLst>
                <a:ext uri="{63B3BB69-23CF-44E3-9099-C40C66FF867C}">
                  <a14:compatExt spid="_x0000_s18462"/>
                </a:ext>
                <a:ext uri="{FF2B5EF4-FFF2-40B4-BE49-F238E27FC236}">
                  <a16:creationId xmlns:a16="http://schemas.microsoft.com/office/drawing/2014/main" id="{00000000-0008-0000-03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899160</xdr:colOff>
          <xdr:row>20</xdr:row>
          <xdr:rowOff>182880</xdr:rowOff>
        </xdr:from>
        <xdr:to>
          <xdr:col>8</xdr:col>
          <xdr:colOff>304800</xdr:colOff>
          <xdr:row>22</xdr:row>
          <xdr:rowOff>22860</xdr:rowOff>
        </xdr:to>
        <xdr:sp macro="" textlink="">
          <xdr:nvSpPr>
            <xdr:cNvPr id="18463" name="Selectievakje 143" hidden="1">
              <a:extLst>
                <a:ext uri="{63B3BB69-23CF-44E3-9099-C40C66FF867C}">
                  <a14:compatExt spid="_x0000_s18463"/>
                </a:ext>
                <a:ext uri="{FF2B5EF4-FFF2-40B4-BE49-F238E27FC236}">
                  <a16:creationId xmlns:a16="http://schemas.microsoft.com/office/drawing/2014/main" id="{00000000-0008-0000-03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18464" name="Selectievakje 153" hidden="1">
              <a:extLst>
                <a:ext uri="{63B3BB69-23CF-44E3-9099-C40C66FF867C}">
                  <a14:compatExt spid="_x0000_s18464"/>
                </a:ext>
                <a:ext uri="{FF2B5EF4-FFF2-40B4-BE49-F238E27FC236}">
                  <a16:creationId xmlns:a16="http://schemas.microsoft.com/office/drawing/2014/main" id="{00000000-0008-0000-03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18465" name="Selectievakje 154" hidden="1">
              <a:extLst>
                <a:ext uri="{63B3BB69-23CF-44E3-9099-C40C66FF867C}">
                  <a14:compatExt spid="_x0000_s18465"/>
                </a:ext>
                <a:ext uri="{FF2B5EF4-FFF2-40B4-BE49-F238E27FC236}">
                  <a16:creationId xmlns:a16="http://schemas.microsoft.com/office/drawing/2014/main" id="{00000000-0008-0000-03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18466" name="Selectievakje 155" hidden="1">
              <a:extLst>
                <a:ext uri="{63B3BB69-23CF-44E3-9099-C40C66FF867C}">
                  <a14:compatExt spid="_x0000_s18466"/>
                </a:ext>
                <a:ext uri="{FF2B5EF4-FFF2-40B4-BE49-F238E27FC236}">
                  <a16:creationId xmlns:a16="http://schemas.microsoft.com/office/drawing/2014/main" id="{00000000-0008-0000-03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18467" name="Selectievakje 156" hidden="1">
              <a:extLst>
                <a:ext uri="{63B3BB69-23CF-44E3-9099-C40C66FF867C}">
                  <a14:compatExt spid="_x0000_s18467"/>
                </a:ext>
                <a:ext uri="{FF2B5EF4-FFF2-40B4-BE49-F238E27FC236}">
                  <a16:creationId xmlns:a16="http://schemas.microsoft.com/office/drawing/2014/main" id="{00000000-0008-0000-03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18468" name="Vervolgkeuzelijst 159" hidden="1">
              <a:extLst>
                <a:ext uri="{63B3BB69-23CF-44E3-9099-C40C66FF867C}">
                  <a14:compatExt spid="_x0000_s18468"/>
                </a:ext>
                <a:ext uri="{FF2B5EF4-FFF2-40B4-BE49-F238E27FC236}">
                  <a16:creationId xmlns:a16="http://schemas.microsoft.com/office/drawing/2014/main" id="{00000000-0008-0000-0300-00002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7</xdr:col>
          <xdr:colOff>0</xdr:colOff>
          <xdr:row>57</xdr:row>
          <xdr:rowOff>7620</xdr:rowOff>
        </xdr:to>
        <xdr:sp macro="" textlink="">
          <xdr:nvSpPr>
            <xdr:cNvPr id="18469" name="Vervolgkeuzelijst 160" hidden="1">
              <a:extLst>
                <a:ext uri="{63B3BB69-23CF-44E3-9099-C40C66FF867C}">
                  <a14:compatExt spid="_x0000_s18469"/>
                </a:ext>
                <a:ext uri="{FF2B5EF4-FFF2-40B4-BE49-F238E27FC236}">
                  <a16:creationId xmlns:a16="http://schemas.microsoft.com/office/drawing/2014/main" id="{00000000-0008-0000-0300-00002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18470" name="Selectievakje 150" descr="Ja, onder voorwaarden" hidden="1">
              <a:extLst>
                <a:ext uri="{63B3BB69-23CF-44E3-9099-C40C66FF867C}">
                  <a14:compatExt spid="_x0000_s18470"/>
                </a:ext>
                <a:ext uri="{FF2B5EF4-FFF2-40B4-BE49-F238E27FC236}">
                  <a16:creationId xmlns:a16="http://schemas.microsoft.com/office/drawing/2014/main" id="{00000000-0008-0000-03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18471" name="Selectievakje 151" hidden="1">
              <a:extLst>
                <a:ext uri="{63B3BB69-23CF-44E3-9099-C40C66FF867C}">
                  <a14:compatExt spid="_x0000_s18471"/>
                </a:ext>
                <a:ext uri="{FF2B5EF4-FFF2-40B4-BE49-F238E27FC236}">
                  <a16:creationId xmlns:a16="http://schemas.microsoft.com/office/drawing/2014/main" id="{00000000-0008-0000-03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3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3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3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3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3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3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3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3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3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3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3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3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3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3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3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3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34817" name="Vervolgkeuzelijst 19"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34818" name="Vervolgkeuzelijst 20"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34819" name="Vervolgkeuzelijst 21"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34820" name="Vervolgkeuzelijst 39"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34821" name="Vervolgkeuzelijst 40"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34822" name="Vervolgkeuzelijst 41" hidden="1">
              <a:extLst>
                <a:ext uri="{63B3BB69-23CF-44E3-9099-C40C66FF867C}">
                  <a14:compatExt spid="_x0000_s34822"/>
                </a:ext>
                <a:ext uri="{FF2B5EF4-FFF2-40B4-BE49-F238E27FC236}">
                  <a16:creationId xmlns:a16="http://schemas.microsoft.com/office/drawing/2014/main" id="{00000000-0008-0000-0400-000006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34823" name="Vervolgkeuzelijst 52" hidden="1">
              <a:extLst>
                <a:ext uri="{63B3BB69-23CF-44E3-9099-C40C66FF867C}">
                  <a14:compatExt spid="_x0000_s34823"/>
                </a:ext>
                <a:ext uri="{FF2B5EF4-FFF2-40B4-BE49-F238E27FC236}">
                  <a16:creationId xmlns:a16="http://schemas.microsoft.com/office/drawing/2014/main" id="{00000000-0008-0000-0400-000007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34824" name="Vervolgkeuzelijst 53" hidden="1">
              <a:extLst>
                <a:ext uri="{63B3BB69-23CF-44E3-9099-C40C66FF867C}">
                  <a14:compatExt spid="_x0000_s34824"/>
                </a:ext>
                <a:ext uri="{FF2B5EF4-FFF2-40B4-BE49-F238E27FC236}">
                  <a16:creationId xmlns:a16="http://schemas.microsoft.com/office/drawing/2014/main" id="{00000000-0008-0000-0400-000008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34825" name="Vervolgkeuzelijst 54" hidden="1">
              <a:extLst>
                <a:ext uri="{63B3BB69-23CF-44E3-9099-C40C66FF867C}">
                  <a14:compatExt spid="_x0000_s34825"/>
                </a:ext>
                <a:ext uri="{FF2B5EF4-FFF2-40B4-BE49-F238E27FC236}">
                  <a16:creationId xmlns:a16="http://schemas.microsoft.com/office/drawing/2014/main" id="{00000000-0008-0000-0400-000009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34826" name="Vervolgkeuzelijst 67" hidden="1">
              <a:extLst>
                <a:ext uri="{63B3BB69-23CF-44E3-9099-C40C66FF867C}">
                  <a14:compatExt spid="_x0000_s34826"/>
                </a:ext>
                <a:ext uri="{FF2B5EF4-FFF2-40B4-BE49-F238E27FC236}">
                  <a16:creationId xmlns:a16="http://schemas.microsoft.com/office/drawing/2014/main" id="{00000000-0008-0000-0400-00000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34827" name="Vervolgkeuzelijst 69" hidden="1">
              <a:extLst>
                <a:ext uri="{63B3BB69-23CF-44E3-9099-C40C66FF867C}">
                  <a14:compatExt spid="_x0000_s34827"/>
                </a:ext>
                <a:ext uri="{FF2B5EF4-FFF2-40B4-BE49-F238E27FC236}">
                  <a16:creationId xmlns:a16="http://schemas.microsoft.com/office/drawing/2014/main" id="{00000000-0008-0000-0400-00000B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34828" name="Vervolgkeuzelijst 73" hidden="1">
              <a:extLst>
                <a:ext uri="{63B3BB69-23CF-44E3-9099-C40C66FF867C}">
                  <a14:compatExt spid="_x0000_s34828"/>
                </a:ext>
                <a:ext uri="{FF2B5EF4-FFF2-40B4-BE49-F238E27FC236}">
                  <a16:creationId xmlns:a16="http://schemas.microsoft.com/office/drawing/2014/main" id="{00000000-0008-0000-0400-00000C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34829" name="Vervolgkeuzelijst 74" hidden="1">
              <a:extLst>
                <a:ext uri="{63B3BB69-23CF-44E3-9099-C40C66FF867C}">
                  <a14:compatExt spid="_x0000_s34829"/>
                </a:ext>
                <a:ext uri="{FF2B5EF4-FFF2-40B4-BE49-F238E27FC236}">
                  <a16:creationId xmlns:a16="http://schemas.microsoft.com/office/drawing/2014/main" id="{00000000-0008-0000-0400-00000D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34830" name="Selectievakje 83" hidden="1">
              <a:extLst>
                <a:ext uri="{63B3BB69-23CF-44E3-9099-C40C66FF867C}">
                  <a14:compatExt spid="_x0000_s34830"/>
                </a:ext>
                <a:ext uri="{FF2B5EF4-FFF2-40B4-BE49-F238E27FC236}">
                  <a16:creationId xmlns:a16="http://schemas.microsoft.com/office/drawing/2014/main" id="{00000000-0008-0000-04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34831" name="Selectievakje 84" hidden="1">
              <a:extLst>
                <a:ext uri="{63B3BB69-23CF-44E3-9099-C40C66FF867C}">
                  <a14:compatExt spid="_x0000_s34831"/>
                </a:ext>
                <a:ext uri="{FF2B5EF4-FFF2-40B4-BE49-F238E27FC236}">
                  <a16:creationId xmlns:a16="http://schemas.microsoft.com/office/drawing/2014/main" id="{00000000-0008-0000-04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34832" name="Selectievakje 86" hidden="1">
              <a:extLst>
                <a:ext uri="{63B3BB69-23CF-44E3-9099-C40C66FF867C}">
                  <a14:compatExt spid="_x0000_s34832"/>
                </a:ext>
                <a:ext uri="{FF2B5EF4-FFF2-40B4-BE49-F238E27FC236}">
                  <a16:creationId xmlns:a16="http://schemas.microsoft.com/office/drawing/2014/main" id="{00000000-0008-0000-04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34833" name="Selectievakje 87" hidden="1">
              <a:extLst>
                <a:ext uri="{63B3BB69-23CF-44E3-9099-C40C66FF867C}">
                  <a14:compatExt spid="_x0000_s34833"/>
                </a:ext>
                <a:ext uri="{FF2B5EF4-FFF2-40B4-BE49-F238E27FC236}">
                  <a16:creationId xmlns:a16="http://schemas.microsoft.com/office/drawing/2014/main" id="{00000000-0008-0000-04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34834" name="Selectievakje 93" hidden="1">
              <a:extLst>
                <a:ext uri="{63B3BB69-23CF-44E3-9099-C40C66FF867C}">
                  <a14:compatExt spid="_x0000_s34834"/>
                </a:ext>
                <a:ext uri="{FF2B5EF4-FFF2-40B4-BE49-F238E27FC236}">
                  <a16:creationId xmlns:a16="http://schemas.microsoft.com/office/drawing/2014/main" id="{00000000-0008-0000-04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34835" name="Selectievakje 94" hidden="1">
              <a:extLst>
                <a:ext uri="{63B3BB69-23CF-44E3-9099-C40C66FF867C}">
                  <a14:compatExt spid="_x0000_s34835"/>
                </a:ext>
                <a:ext uri="{FF2B5EF4-FFF2-40B4-BE49-F238E27FC236}">
                  <a16:creationId xmlns:a16="http://schemas.microsoft.com/office/drawing/2014/main" id="{00000000-0008-0000-04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34836" name="Selectievakje 95" hidden="1">
              <a:extLst>
                <a:ext uri="{63B3BB69-23CF-44E3-9099-C40C66FF867C}">
                  <a14:compatExt spid="_x0000_s34836"/>
                </a:ext>
                <a:ext uri="{FF2B5EF4-FFF2-40B4-BE49-F238E27FC236}">
                  <a16:creationId xmlns:a16="http://schemas.microsoft.com/office/drawing/2014/main" id="{00000000-0008-0000-04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34837" name="Vervolgkeuzelijst 110" hidden="1">
              <a:extLst>
                <a:ext uri="{63B3BB69-23CF-44E3-9099-C40C66FF867C}">
                  <a14:compatExt spid="_x0000_s34837"/>
                </a:ext>
                <a:ext uri="{FF2B5EF4-FFF2-40B4-BE49-F238E27FC236}">
                  <a16:creationId xmlns:a16="http://schemas.microsoft.com/office/drawing/2014/main" id="{00000000-0008-0000-0400-00001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34838" name="Selectievakje 120" hidden="1">
              <a:extLst>
                <a:ext uri="{63B3BB69-23CF-44E3-9099-C40C66FF867C}">
                  <a14:compatExt spid="_x0000_s34838"/>
                </a:ext>
                <a:ext uri="{FF2B5EF4-FFF2-40B4-BE49-F238E27FC236}">
                  <a16:creationId xmlns:a16="http://schemas.microsoft.com/office/drawing/2014/main" id="{00000000-0008-0000-04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34839" name="Selectievakje 121" hidden="1">
              <a:extLst>
                <a:ext uri="{63B3BB69-23CF-44E3-9099-C40C66FF867C}">
                  <a14:compatExt spid="_x0000_s34839"/>
                </a:ext>
                <a:ext uri="{FF2B5EF4-FFF2-40B4-BE49-F238E27FC236}">
                  <a16:creationId xmlns:a16="http://schemas.microsoft.com/office/drawing/2014/main" id="{00000000-0008-0000-04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34840" name="Selectievakje 122" hidden="1">
              <a:extLst>
                <a:ext uri="{63B3BB69-23CF-44E3-9099-C40C66FF867C}">
                  <a14:compatExt spid="_x0000_s34840"/>
                </a:ext>
                <a:ext uri="{FF2B5EF4-FFF2-40B4-BE49-F238E27FC236}">
                  <a16:creationId xmlns:a16="http://schemas.microsoft.com/office/drawing/2014/main" id="{00000000-0008-0000-04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34841" name="Selectievakje 123" hidden="1">
              <a:extLst>
                <a:ext uri="{63B3BB69-23CF-44E3-9099-C40C66FF867C}">
                  <a14:compatExt spid="_x0000_s34841"/>
                </a:ext>
                <a:ext uri="{FF2B5EF4-FFF2-40B4-BE49-F238E27FC236}">
                  <a16:creationId xmlns:a16="http://schemas.microsoft.com/office/drawing/2014/main" id="{00000000-0008-0000-04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34842" name="Selectievakje 125" hidden="1">
              <a:extLst>
                <a:ext uri="{63B3BB69-23CF-44E3-9099-C40C66FF867C}">
                  <a14:compatExt spid="_x0000_s34842"/>
                </a:ext>
                <a:ext uri="{FF2B5EF4-FFF2-40B4-BE49-F238E27FC236}">
                  <a16:creationId xmlns:a16="http://schemas.microsoft.com/office/drawing/2014/main" id="{00000000-0008-0000-04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34843" name="Selectievakje 128" hidden="1">
              <a:extLst>
                <a:ext uri="{63B3BB69-23CF-44E3-9099-C40C66FF867C}">
                  <a14:compatExt spid="_x0000_s34843"/>
                </a:ext>
                <a:ext uri="{FF2B5EF4-FFF2-40B4-BE49-F238E27FC236}">
                  <a16:creationId xmlns:a16="http://schemas.microsoft.com/office/drawing/2014/main" id="{00000000-0008-0000-04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34844" name="Selectievakje 129" hidden="1">
              <a:extLst>
                <a:ext uri="{63B3BB69-23CF-44E3-9099-C40C66FF867C}">
                  <a14:compatExt spid="_x0000_s34844"/>
                </a:ext>
                <a:ext uri="{FF2B5EF4-FFF2-40B4-BE49-F238E27FC236}">
                  <a16:creationId xmlns:a16="http://schemas.microsoft.com/office/drawing/2014/main" id="{00000000-0008-0000-04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34845" name="Vervolgkeuzelijst 130" hidden="1">
              <a:extLst>
                <a:ext uri="{63B3BB69-23CF-44E3-9099-C40C66FF867C}">
                  <a14:compatExt spid="_x0000_s34845"/>
                </a:ext>
                <a:ext uri="{FF2B5EF4-FFF2-40B4-BE49-F238E27FC236}">
                  <a16:creationId xmlns:a16="http://schemas.microsoft.com/office/drawing/2014/main" id="{00000000-0008-0000-0400-00001D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182880</xdr:rowOff>
        </xdr:from>
        <xdr:to>
          <xdr:col>9</xdr:col>
          <xdr:colOff>403860</xdr:colOff>
          <xdr:row>22</xdr:row>
          <xdr:rowOff>30480</xdr:rowOff>
        </xdr:to>
        <xdr:sp macro="" textlink="">
          <xdr:nvSpPr>
            <xdr:cNvPr id="34846" name="Selectievakje 141" hidden="1">
              <a:extLst>
                <a:ext uri="{63B3BB69-23CF-44E3-9099-C40C66FF867C}">
                  <a14:compatExt spid="_x0000_s34846"/>
                </a:ext>
                <a:ext uri="{FF2B5EF4-FFF2-40B4-BE49-F238E27FC236}">
                  <a16:creationId xmlns:a16="http://schemas.microsoft.com/office/drawing/2014/main" id="{00000000-0008-0000-04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899160</xdr:colOff>
          <xdr:row>20</xdr:row>
          <xdr:rowOff>182880</xdr:rowOff>
        </xdr:from>
        <xdr:to>
          <xdr:col>8</xdr:col>
          <xdr:colOff>304800</xdr:colOff>
          <xdr:row>22</xdr:row>
          <xdr:rowOff>22860</xdr:rowOff>
        </xdr:to>
        <xdr:sp macro="" textlink="">
          <xdr:nvSpPr>
            <xdr:cNvPr id="34847" name="Selectievakje 143" hidden="1">
              <a:extLst>
                <a:ext uri="{63B3BB69-23CF-44E3-9099-C40C66FF867C}">
                  <a14:compatExt spid="_x0000_s34847"/>
                </a:ext>
                <a:ext uri="{FF2B5EF4-FFF2-40B4-BE49-F238E27FC236}">
                  <a16:creationId xmlns:a16="http://schemas.microsoft.com/office/drawing/2014/main" id="{00000000-0008-0000-04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34848" name="Selectievakje 153" hidden="1">
              <a:extLst>
                <a:ext uri="{63B3BB69-23CF-44E3-9099-C40C66FF867C}">
                  <a14:compatExt spid="_x0000_s34848"/>
                </a:ext>
                <a:ext uri="{FF2B5EF4-FFF2-40B4-BE49-F238E27FC236}">
                  <a16:creationId xmlns:a16="http://schemas.microsoft.com/office/drawing/2014/main" id="{00000000-0008-0000-04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34849" name="Selectievakje 154" hidden="1">
              <a:extLst>
                <a:ext uri="{63B3BB69-23CF-44E3-9099-C40C66FF867C}">
                  <a14:compatExt spid="_x0000_s34849"/>
                </a:ext>
                <a:ext uri="{FF2B5EF4-FFF2-40B4-BE49-F238E27FC236}">
                  <a16:creationId xmlns:a16="http://schemas.microsoft.com/office/drawing/2014/main" id="{00000000-0008-0000-04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34850" name="Selectievakje 155" hidden="1">
              <a:extLst>
                <a:ext uri="{63B3BB69-23CF-44E3-9099-C40C66FF867C}">
                  <a14:compatExt spid="_x0000_s34850"/>
                </a:ext>
                <a:ext uri="{FF2B5EF4-FFF2-40B4-BE49-F238E27FC236}">
                  <a16:creationId xmlns:a16="http://schemas.microsoft.com/office/drawing/2014/main" id="{00000000-0008-0000-04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34851" name="Selectievakje 156" hidden="1">
              <a:extLst>
                <a:ext uri="{63B3BB69-23CF-44E3-9099-C40C66FF867C}">
                  <a14:compatExt spid="_x0000_s34851"/>
                </a:ext>
                <a:ext uri="{FF2B5EF4-FFF2-40B4-BE49-F238E27FC236}">
                  <a16:creationId xmlns:a16="http://schemas.microsoft.com/office/drawing/2014/main" id="{00000000-0008-0000-04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34852" name="Vervolgkeuzelijst 159" hidden="1">
              <a:extLst>
                <a:ext uri="{63B3BB69-23CF-44E3-9099-C40C66FF867C}">
                  <a14:compatExt spid="_x0000_s34852"/>
                </a:ext>
                <a:ext uri="{FF2B5EF4-FFF2-40B4-BE49-F238E27FC236}">
                  <a16:creationId xmlns:a16="http://schemas.microsoft.com/office/drawing/2014/main" id="{00000000-0008-0000-0400-00002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34853" name="Vervolgkeuzelijst 160" hidden="1">
              <a:extLst>
                <a:ext uri="{63B3BB69-23CF-44E3-9099-C40C66FF867C}">
                  <a14:compatExt spid="_x0000_s34853"/>
                </a:ext>
                <a:ext uri="{FF2B5EF4-FFF2-40B4-BE49-F238E27FC236}">
                  <a16:creationId xmlns:a16="http://schemas.microsoft.com/office/drawing/2014/main" id="{00000000-0008-0000-0400-00002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34854" name="Selectievakje 150" descr="Ja, onder voorwaarden" hidden="1">
              <a:extLst>
                <a:ext uri="{63B3BB69-23CF-44E3-9099-C40C66FF867C}">
                  <a14:compatExt spid="_x0000_s34854"/>
                </a:ext>
                <a:ext uri="{FF2B5EF4-FFF2-40B4-BE49-F238E27FC236}">
                  <a16:creationId xmlns:a16="http://schemas.microsoft.com/office/drawing/2014/main" id="{00000000-0008-0000-04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34855" name="Selectievakje 151" hidden="1">
              <a:extLst>
                <a:ext uri="{63B3BB69-23CF-44E3-9099-C40C66FF867C}">
                  <a14:compatExt spid="_x0000_s34855"/>
                </a:ext>
                <a:ext uri="{FF2B5EF4-FFF2-40B4-BE49-F238E27FC236}">
                  <a16:creationId xmlns:a16="http://schemas.microsoft.com/office/drawing/2014/main" id="{00000000-0008-0000-04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4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4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4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4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4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4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4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4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4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04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04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04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04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4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4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4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33793" name="Vervolgkeuzelijst 19"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33794" name="Vervolgkeuzelijst 20"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33795" name="Vervolgkeuzelijst 21" hidden="1">
              <a:extLst>
                <a:ext uri="{63B3BB69-23CF-44E3-9099-C40C66FF867C}">
                  <a14:compatExt spid="_x0000_s33795"/>
                </a:ext>
                <a:ext uri="{FF2B5EF4-FFF2-40B4-BE49-F238E27FC236}">
                  <a16:creationId xmlns:a16="http://schemas.microsoft.com/office/drawing/2014/main" id="{00000000-0008-0000-0500-000003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33796" name="Vervolgkeuzelijst 39" hidden="1">
              <a:extLst>
                <a:ext uri="{63B3BB69-23CF-44E3-9099-C40C66FF867C}">
                  <a14:compatExt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33797" name="Vervolgkeuzelijst 40" hidden="1">
              <a:extLst>
                <a:ext uri="{63B3BB69-23CF-44E3-9099-C40C66FF867C}">
                  <a14:compatExt spid="_x0000_s33797"/>
                </a:ext>
                <a:ext uri="{FF2B5EF4-FFF2-40B4-BE49-F238E27FC236}">
                  <a16:creationId xmlns:a16="http://schemas.microsoft.com/office/drawing/2014/main" id="{00000000-0008-0000-0500-000005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33798" name="Vervolgkeuzelijst 41" hidden="1">
              <a:extLst>
                <a:ext uri="{63B3BB69-23CF-44E3-9099-C40C66FF867C}">
                  <a14:compatExt spid="_x0000_s33798"/>
                </a:ext>
                <a:ext uri="{FF2B5EF4-FFF2-40B4-BE49-F238E27FC236}">
                  <a16:creationId xmlns:a16="http://schemas.microsoft.com/office/drawing/2014/main" id="{00000000-0008-0000-0500-000006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33799" name="Vervolgkeuzelijst 52" hidden="1">
              <a:extLst>
                <a:ext uri="{63B3BB69-23CF-44E3-9099-C40C66FF867C}">
                  <a14:compatExt spid="_x0000_s33799"/>
                </a:ext>
                <a:ext uri="{FF2B5EF4-FFF2-40B4-BE49-F238E27FC236}">
                  <a16:creationId xmlns:a16="http://schemas.microsoft.com/office/drawing/2014/main" id="{00000000-0008-0000-0500-000007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33800" name="Vervolgkeuzelijst 53" hidden="1">
              <a:extLst>
                <a:ext uri="{63B3BB69-23CF-44E3-9099-C40C66FF867C}">
                  <a14:compatExt spid="_x0000_s33800"/>
                </a:ext>
                <a:ext uri="{FF2B5EF4-FFF2-40B4-BE49-F238E27FC236}">
                  <a16:creationId xmlns:a16="http://schemas.microsoft.com/office/drawing/2014/main" id="{00000000-0008-0000-0500-000008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33801" name="Vervolgkeuzelijst 54" hidden="1">
              <a:extLst>
                <a:ext uri="{63B3BB69-23CF-44E3-9099-C40C66FF867C}">
                  <a14:compatExt spid="_x0000_s33801"/>
                </a:ext>
                <a:ext uri="{FF2B5EF4-FFF2-40B4-BE49-F238E27FC236}">
                  <a16:creationId xmlns:a16="http://schemas.microsoft.com/office/drawing/2014/main" id="{00000000-0008-0000-0500-000009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33802" name="Vervolgkeuzelijst 67" hidden="1">
              <a:extLst>
                <a:ext uri="{63B3BB69-23CF-44E3-9099-C40C66FF867C}">
                  <a14:compatExt spid="_x0000_s33802"/>
                </a:ext>
                <a:ext uri="{FF2B5EF4-FFF2-40B4-BE49-F238E27FC236}">
                  <a16:creationId xmlns:a16="http://schemas.microsoft.com/office/drawing/2014/main" id="{00000000-0008-0000-0500-00000A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33803" name="Vervolgkeuzelijst 69" hidden="1">
              <a:extLst>
                <a:ext uri="{63B3BB69-23CF-44E3-9099-C40C66FF867C}">
                  <a14:compatExt spid="_x0000_s33803"/>
                </a:ext>
                <a:ext uri="{FF2B5EF4-FFF2-40B4-BE49-F238E27FC236}">
                  <a16:creationId xmlns:a16="http://schemas.microsoft.com/office/drawing/2014/main" id="{00000000-0008-0000-0500-00000B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33804" name="Vervolgkeuzelijst 73" hidden="1">
              <a:extLst>
                <a:ext uri="{63B3BB69-23CF-44E3-9099-C40C66FF867C}">
                  <a14:compatExt spid="_x0000_s33804"/>
                </a:ext>
                <a:ext uri="{FF2B5EF4-FFF2-40B4-BE49-F238E27FC236}">
                  <a16:creationId xmlns:a16="http://schemas.microsoft.com/office/drawing/2014/main" id="{00000000-0008-0000-0500-00000C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33805" name="Vervolgkeuzelijst 74" hidden="1">
              <a:extLst>
                <a:ext uri="{63B3BB69-23CF-44E3-9099-C40C66FF867C}">
                  <a14:compatExt spid="_x0000_s33805"/>
                </a:ext>
                <a:ext uri="{FF2B5EF4-FFF2-40B4-BE49-F238E27FC236}">
                  <a16:creationId xmlns:a16="http://schemas.microsoft.com/office/drawing/2014/main" id="{00000000-0008-0000-0500-00000D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33806" name="Selectievakje 83" hidden="1">
              <a:extLst>
                <a:ext uri="{63B3BB69-23CF-44E3-9099-C40C66FF867C}">
                  <a14:compatExt spid="_x0000_s33806"/>
                </a:ext>
                <a:ext uri="{FF2B5EF4-FFF2-40B4-BE49-F238E27FC236}">
                  <a16:creationId xmlns:a16="http://schemas.microsoft.com/office/drawing/2014/main" id="{00000000-0008-0000-05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33807" name="Selectievakje 84" hidden="1">
              <a:extLst>
                <a:ext uri="{63B3BB69-23CF-44E3-9099-C40C66FF867C}">
                  <a14:compatExt spid="_x0000_s33807"/>
                </a:ext>
                <a:ext uri="{FF2B5EF4-FFF2-40B4-BE49-F238E27FC236}">
                  <a16:creationId xmlns:a16="http://schemas.microsoft.com/office/drawing/2014/main" id="{00000000-0008-0000-05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33808" name="Selectievakje 86" hidden="1">
              <a:extLst>
                <a:ext uri="{63B3BB69-23CF-44E3-9099-C40C66FF867C}">
                  <a14:compatExt spid="_x0000_s33808"/>
                </a:ext>
                <a:ext uri="{FF2B5EF4-FFF2-40B4-BE49-F238E27FC236}">
                  <a16:creationId xmlns:a16="http://schemas.microsoft.com/office/drawing/2014/main" id="{00000000-0008-0000-05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33809" name="Selectievakje 87" hidden="1">
              <a:extLst>
                <a:ext uri="{63B3BB69-23CF-44E3-9099-C40C66FF867C}">
                  <a14:compatExt spid="_x0000_s33809"/>
                </a:ext>
                <a:ext uri="{FF2B5EF4-FFF2-40B4-BE49-F238E27FC236}">
                  <a16:creationId xmlns:a16="http://schemas.microsoft.com/office/drawing/2014/main" id="{00000000-0008-0000-05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33810" name="Selectievakje 93" hidden="1">
              <a:extLst>
                <a:ext uri="{63B3BB69-23CF-44E3-9099-C40C66FF867C}">
                  <a14:compatExt spid="_x0000_s33810"/>
                </a:ext>
                <a:ext uri="{FF2B5EF4-FFF2-40B4-BE49-F238E27FC236}">
                  <a16:creationId xmlns:a16="http://schemas.microsoft.com/office/drawing/2014/main" id="{00000000-0008-0000-05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33811" name="Selectievakje 94" hidden="1">
              <a:extLst>
                <a:ext uri="{63B3BB69-23CF-44E3-9099-C40C66FF867C}">
                  <a14:compatExt spid="_x0000_s33811"/>
                </a:ext>
                <a:ext uri="{FF2B5EF4-FFF2-40B4-BE49-F238E27FC236}">
                  <a16:creationId xmlns:a16="http://schemas.microsoft.com/office/drawing/2014/main" id="{00000000-0008-0000-05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33812" name="Selectievakje 95" hidden="1">
              <a:extLst>
                <a:ext uri="{63B3BB69-23CF-44E3-9099-C40C66FF867C}">
                  <a14:compatExt spid="_x0000_s33812"/>
                </a:ext>
                <a:ext uri="{FF2B5EF4-FFF2-40B4-BE49-F238E27FC236}">
                  <a16:creationId xmlns:a16="http://schemas.microsoft.com/office/drawing/2014/main" id="{00000000-0008-0000-05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33813" name="Vervolgkeuzelijst 110" hidden="1">
              <a:extLst>
                <a:ext uri="{63B3BB69-23CF-44E3-9099-C40C66FF867C}">
                  <a14:compatExt spid="_x0000_s33813"/>
                </a:ext>
                <a:ext uri="{FF2B5EF4-FFF2-40B4-BE49-F238E27FC236}">
                  <a16:creationId xmlns:a16="http://schemas.microsoft.com/office/drawing/2014/main" id="{00000000-0008-0000-0500-000015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33814" name="Selectievakje 120" hidden="1">
              <a:extLst>
                <a:ext uri="{63B3BB69-23CF-44E3-9099-C40C66FF867C}">
                  <a14:compatExt spid="_x0000_s33814"/>
                </a:ext>
                <a:ext uri="{FF2B5EF4-FFF2-40B4-BE49-F238E27FC236}">
                  <a16:creationId xmlns:a16="http://schemas.microsoft.com/office/drawing/2014/main" id="{00000000-0008-0000-05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33815" name="Selectievakje 121" hidden="1">
              <a:extLst>
                <a:ext uri="{63B3BB69-23CF-44E3-9099-C40C66FF867C}">
                  <a14:compatExt spid="_x0000_s33815"/>
                </a:ext>
                <a:ext uri="{FF2B5EF4-FFF2-40B4-BE49-F238E27FC236}">
                  <a16:creationId xmlns:a16="http://schemas.microsoft.com/office/drawing/2014/main" id="{00000000-0008-0000-05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33816" name="Selectievakje 122" hidden="1">
              <a:extLst>
                <a:ext uri="{63B3BB69-23CF-44E3-9099-C40C66FF867C}">
                  <a14:compatExt spid="_x0000_s33816"/>
                </a:ext>
                <a:ext uri="{FF2B5EF4-FFF2-40B4-BE49-F238E27FC236}">
                  <a16:creationId xmlns:a16="http://schemas.microsoft.com/office/drawing/2014/main" id="{00000000-0008-0000-05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33817" name="Selectievakje 123" hidden="1">
              <a:extLst>
                <a:ext uri="{63B3BB69-23CF-44E3-9099-C40C66FF867C}">
                  <a14:compatExt spid="_x0000_s33817"/>
                </a:ext>
                <a:ext uri="{FF2B5EF4-FFF2-40B4-BE49-F238E27FC236}">
                  <a16:creationId xmlns:a16="http://schemas.microsoft.com/office/drawing/2014/main" id="{00000000-0008-0000-05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33818" name="Selectievakje 125" hidden="1">
              <a:extLst>
                <a:ext uri="{63B3BB69-23CF-44E3-9099-C40C66FF867C}">
                  <a14:compatExt spid="_x0000_s33818"/>
                </a:ext>
                <a:ext uri="{FF2B5EF4-FFF2-40B4-BE49-F238E27FC236}">
                  <a16:creationId xmlns:a16="http://schemas.microsoft.com/office/drawing/2014/main" id="{00000000-0008-0000-05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33819" name="Selectievakje 128" hidden="1">
              <a:extLst>
                <a:ext uri="{63B3BB69-23CF-44E3-9099-C40C66FF867C}">
                  <a14:compatExt spid="_x0000_s33819"/>
                </a:ext>
                <a:ext uri="{FF2B5EF4-FFF2-40B4-BE49-F238E27FC236}">
                  <a16:creationId xmlns:a16="http://schemas.microsoft.com/office/drawing/2014/main" id="{00000000-0008-0000-05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33820" name="Selectievakje 129" hidden="1">
              <a:extLst>
                <a:ext uri="{63B3BB69-23CF-44E3-9099-C40C66FF867C}">
                  <a14:compatExt spid="_x0000_s33820"/>
                </a:ext>
                <a:ext uri="{FF2B5EF4-FFF2-40B4-BE49-F238E27FC236}">
                  <a16:creationId xmlns:a16="http://schemas.microsoft.com/office/drawing/2014/main" id="{00000000-0008-0000-05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33821" name="Vervolgkeuzelijst 130" hidden="1">
              <a:extLst>
                <a:ext uri="{63B3BB69-23CF-44E3-9099-C40C66FF867C}">
                  <a14:compatExt spid="_x0000_s33821"/>
                </a:ext>
                <a:ext uri="{FF2B5EF4-FFF2-40B4-BE49-F238E27FC236}">
                  <a16:creationId xmlns:a16="http://schemas.microsoft.com/office/drawing/2014/main" id="{00000000-0008-0000-0500-00001D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182880</xdr:rowOff>
        </xdr:from>
        <xdr:to>
          <xdr:col>9</xdr:col>
          <xdr:colOff>403860</xdr:colOff>
          <xdr:row>22</xdr:row>
          <xdr:rowOff>30480</xdr:rowOff>
        </xdr:to>
        <xdr:sp macro="" textlink="">
          <xdr:nvSpPr>
            <xdr:cNvPr id="33822" name="Selectievakje 141" hidden="1">
              <a:extLst>
                <a:ext uri="{63B3BB69-23CF-44E3-9099-C40C66FF867C}">
                  <a14:compatExt spid="_x0000_s33822"/>
                </a:ext>
                <a:ext uri="{FF2B5EF4-FFF2-40B4-BE49-F238E27FC236}">
                  <a16:creationId xmlns:a16="http://schemas.microsoft.com/office/drawing/2014/main" id="{00000000-0008-0000-05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899160</xdr:colOff>
          <xdr:row>20</xdr:row>
          <xdr:rowOff>182880</xdr:rowOff>
        </xdr:from>
        <xdr:to>
          <xdr:col>8</xdr:col>
          <xdr:colOff>304800</xdr:colOff>
          <xdr:row>22</xdr:row>
          <xdr:rowOff>22860</xdr:rowOff>
        </xdr:to>
        <xdr:sp macro="" textlink="">
          <xdr:nvSpPr>
            <xdr:cNvPr id="33823" name="Selectievakje 143" hidden="1">
              <a:extLst>
                <a:ext uri="{63B3BB69-23CF-44E3-9099-C40C66FF867C}">
                  <a14:compatExt spid="_x0000_s33823"/>
                </a:ext>
                <a:ext uri="{FF2B5EF4-FFF2-40B4-BE49-F238E27FC236}">
                  <a16:creationId xmlns:a16="http://schemas.microsoft.com/office/drawing/2014/main" id="{00000000-0008-0000-05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33824" name="Selectievakje 153" hidden="1">
              <a:extLst>
                <a:ext uri="{63B3BB69-23CF-44E3-9099-C40C66FF867C}">
                  <a14:compatExt spid="_x0000_s33824"/>
                </a:ext>
                <a:ext uri="{FF2B5EF4-FFF2-40B4-BE49-F238E27FC236}">
                  <a16:creationId xmlns:a16="http://schemas.microsoft.com/office/drawing/2014/main" id="{00000000-0008-0000-05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33825" name="Selectievakje 154" hidden="1">
              <a:extLst>
                <a:ext uri="{63B3BB69-23CF-44E3-9099-C40C66FF867C}">
                  <a14:compatExt spid="_x0000_s33825"/>
                </a:ext>
                <a:ext uri="{FF2B5EF4-FFF2-40B4-BE49-F238E27FC236}">
                  <a16:creationId xmlns:a16="http://schemas.microsoft.com/office/drawing/2014/main" id="{00000000-0008-0000-05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33826" name="Selectievakje 155" hidden="1">
              <a:extLst>
                <a:ext uri="{63B3BB69-23CF-44E3-9099-C40C66FF867C}">
                  <a14:compatExt spid="_x0000_s33826"/>
                </a:ext>
                <a:ext uri="{FF2B5EF4-FFF2-40B4-BE49-F238E27FC236}">
                  <a16:creationId xmlns:a16="http://schemas.microsoft.com/office/drawing/2014/main" id="{00000000-0008-0000-05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33827" name="Selectievakje 156" hidden="1">
              <a:extLst>
                <a:ext uri="{63B3BB69-23CF-44E3-9099-C40C66FF867C}">
                  <a14:compatExt spid="_x0000_s33827"/>
                </a:ext>
                <a:ext uri="{FF2B5EF4-FFF2-40B4-BE49-F238E27FC236}">
                  <a16:creationId xmlns:a16="http://schemas.microsoft.com/office/drawing/2014/main" id="{00000000-0008-0000-05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33828" name="Vervolgkeuzelijst 159" hidden="1">
              <a:extLst>
                <a:ext uri="{63B3BB69-23CF-44E3-9099-C40C66FF867C}">
                  <a14:compatExt spid="_x0000_s33828"/>
                </a:ext>
                <a:ext uri="{FF2B5EF4-FFF2-40B4-BE49-F238E27FC236}">
                  <a16:creationId xmlns:a16="http://schemas.microsoft.com/office/drawing/2014/main" id="{00000000-0008-0000-0500-000024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33829" name="Vervolgkeuzelijst 160" hidden="1">
              <a:extLst>
                <a:ext uri="{63B3BB69-23CF-44E3-9099-C40C66FF867C}">
                  <a14:compatExt spid="_x0000_s33829"/>
                </a:ext>
                <a:ext uri="{FF2B5EF4-FFF2-40B4-BE49-F238E27FC236}">
                  <a16:creationId xmlns:a16="http://schemas.microsoft.com/office/drawing/2014/main" id="{00000000-0008-0000-0500-000025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33830" name="Selectievakje 150" descr="Ja, onder voorwaarden" hidden="1">
              <a:extLst>
                <a:ext uri="{63B3BB69-23CF-44E3-9099-C40C66FF867C}">
                  <a14:compatExt spid="_x0000_s33830"/>
                </a:ext>
                <a:ext uri="{FF2B5EF4-FFF2-40B4-BE49-F238E27FC236}">
                  <a16:creationId xmlns:a16="http://schemas.microsoft.com/office/drawing/2014/main" id="{00000000-0008-0000-05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33831" name="Selectievakje 151" hidden="1">
              <a:extLst>
                <a:ext uri="{63B3BB69-23CF-44E3-9099-C40C66FF867C}">
                  <a14:compatExt spid="_x0000_s33831"/>
                </a:ext>
                <a:ext uri="{FF2B5EF4-FFF2-40B4-BE49-F238E27FC236}">
                  <a16:creationId xmlns:a16="http://schemas.microsoft.com/office/drawing/2014/main" id="{00000000-0008-0000-05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5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5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5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5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5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5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5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5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5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5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5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5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5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500-00003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500-00003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500-00003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35841" name="Vervolgkeuzelijst 19"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35842" name="Vervolgkeuzelijst 20"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35843" name="Vervolgkeuzelijst 21" hidden="1">
              <a:extLst>
                <a:ext uri="{63B3BB69-23CF-44E3-9099-C40C66FF867C}">
                  <a14:compatExt spid="_x0000_s35843"/>
                </a:ext>
                <a:ext uri="{FF2B5EF4-FFF2-40B4-BE49-F238E27FC236}">
                  <a16:creationId xmlns:a16="http://schemas.microsoft.com/office/drawing/2014/main" id="{00000000-0008-0000-0600-00000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35844" name="Vervolgkeuzelijst 39" hidden="1">
              <a:extLst>
                <a:ext uri="{63B3BB69-23CF-44E3-9099-C40C66FF867C}">
                  <a14:compatExt spid="_x0000_s35844"/>
                </a:ext>
                <a:ext uri="{FF2B5EF4-FFF2-40B4-BE49-F238E27FC236}">
                  <a16:creationId xmlns:a16="http://schemas.microsoft.com/office/drawing/2014/main" id="{00000000-0008-0000-0600-00000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35845" name="Vervolgkeuzelijst 40" hidden="1">
              <a:extLst>
                <a:ext uri="{63B3BB69-23CF-44E3-9099-C40C66FF867C}">
                  <a14:compatExt spid="_x0000_s35845"/>
                </a:ext>
                <a:ext uri="{FF2B5EF4-FFF2-40B4-BE49-F238E27FC236}">
                  <a16:creationId xmlns:a16="http://schemas.microsoft.com/office/drawing/2014/main" id="{00000000-0008-0000-0600-00000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35846" name="Vervolgkeuzelijst 41" hidden="1">
              <a:extLst>
                <a:ext uri="{63B3BB69-23CF-44E3-9099-C40C66FF867C}">
                  <a14:compatExt spid="_x0000_s35846"/>
                </a:ext>
                <a:ext uri="{FF2B5EF4-FFF2-40B4-BE49-F238E27FC236}">
                  <a16:creationId xmlns:a16="http://schemas.microsoft.com/office/drawing/2014/main" id="{00000000-0008-0000-0600-00000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35847" name="Vervolgkeuzelijst 52" hidden="1">
              <a:extLst>
                <a:ext uri="{63B3BB69-23CF-44E3-9099-C40C66FF867C}">
                  <a14:compatExt spid="_x0000_s35847"/>
                </a:ext>
                <a:ext uri="{FF2B5EF4-FFF2-40B4-BE49-F238E27FC236}">
                  <a16:creationId xmlns:a16="http://schemas.microsoft.com/office/drawing/2014/main" id="{00000000-0008-0000-0600-00000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35848" name="Vervolgkeuzelijst 53" hidden="1">
              <a:extLst>
                <a:ext uri="{63B3BB69-23CF-44E3-9099-C40C66FF867C}">
                  <a14:compatExt spid="_x0000_s35848"/>
                </a:ext>
                <a:ext uri="{FF2B5EF4-FFF2-40B4-BE49-F238E27FC236}">
                  <a16:creationId xmlns:a16="http://schemas.microsoft.com/office/drawing/2014/main" id="{00000000-0008-0000-0600-00000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35849" name="Vervolgkeuzelijst 54" hidden="1">
              <a:extLst>
                <a:ext uri="{63B3BB69-23CF-44E3-9099-C40C66FF867C}">
                  <a14:compatExt spid="_x0000_s35849"/>
                </a:ext>
                <a:ext uri="{FF2B5EF4-FFF2-40B4-BE49-F238E27FC236}">
                  <a16:creationId xmlns:a16="http://schemas.microsoft.com/office/drawing/2014/main" id="{00000000-0008-0000-0600-00000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35850" name="Vervolgkeuzelijst 67" hidden="1">
              <a:extLst>
                <a:ext uri="{63B3BB69-23CF-44E3-9099-C40C66FF867C}">
                  <a14:compatExt spid="_x0000_s35850"/>
                </a:ext>
                <a:ext uri="{FF2B5EF4-FFF2-40B4-BE49-F238E27FC236}">
                  <a16:creationId xmlns:a16="http://schemas.microsoft.com/office/drawing/2014/main" id="{00000000-0008-0000-0600-00000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35851" name="Vervolgkeuzelijst 69" hidden="1">
              <a:extLst>
                <a:ext uri="{63B3BB69-23CF-44E3-9099-C40C66FF867C}">
                  <a14:compatExt spid="_x0000_s35851"/>
                </a:ext>
                <a:ext uri="{FF2B5EF4-FFF2-40B4-BE49-F238E27FC236}">
                  <a16:creationId xmlns:a16="http://schemas.microsoft.com/office/drawing/2014/main" id="{00000000-0008-0000-0600-00000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35852" name="Vervolgkeuzelijst 73" hidden="1">
              <a:extLst>
                <a:ext uri="{63B3BB69-23CF-44E3-9099-C40C66FF867C}">
                  <a14:compatExt spid="_x0000_s35852"/>
                </a:ext>
                <a:ext uri="{FF2B5EF4-FFF2-40B4-BE49-F238E27FC236}">
                  <a16:creationId xmlns:a16="http://schemas.microsoft.com/office/drawing/2014/main" id="{00000000-0008-0000-0600-00000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35853" name="Vervolgkeuzelijst 74" hidden="1">
              <a:extLst>
                <a:ext uri="{63B3BB69-23CF-44E3-9099-C40C66FF867C}">
                  <a14:compatExt spid="_x0000_s35853"/>
                </a:ext>
                <a:ext uri="{FF2B5EF4-FFF2-40B4-BE49-F238E27FC236}">
                  <a16:creationId xmlns:a16="http://schemas.microsoft.com/office/drawing/2014/main" id="{00000000-0008-0000-0600-00000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35854" name="Selectievakje 83" hidden="1">
              <a:extLst>
                <a:ext uri="{63B3BB69-23CF-44E3-9099-C40C66FF867C}">
                  <a14:compatExt spid="_x0000_s35854"/>
                </a:ext>
                <a:ext uri="{FF2B5EF4-FFF2-40B4-BE49-F238E27FC236}">
                  <a16:creationId xmlns:a16="http://schemas.microsoft.com/office/drawing/2014/main" id="{00000000-0008-0000-06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35855" name="Selectievakje 84" hidden="1">
              <a:extLst>
                <a:ext uri="{63B3BB69-23CF-44E3-9099-C40C66FF867C}">
                  <a14:compatExt spid="_x0000_s35855"/>
                </a:ext>
                <a:ext uri="{FF2B5EF4-FFF2-40B4-BE49-F238E27FC236}">
                  <a16:creationId xmlns:a16="http://schemas.microsoft.com/office/drawing/2014/main" id="{00000000-0008-0000-06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35856" name="Selectievakje 86" hidden="1">
              <a:extLst>
                <a:ext uri="{63B3BB69-23CF-44E3-9099-C40C66FF867C}">
                  <a14:compatExt spid="_x0000_s35856"/>
                </a:ext>
                <a:ext uri="{FF2B5EF4-FFF2-40B4-BE49-F238E27FC236}">
                  <a16:creationId xmlns:a16="http://schemas.microsoft.com/office/drawing/2014/main" id="{00000000-0008-0000-06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35857" name="Selectievakje 87" hidden="1">
              <a:extLst>
                <a:ext uri="{63B3BB69-23CF-44E3-9099-C40C66FF867C}">
                  <a14:compatExt spid="_x0000_s35857"/>
                </a:ext>
                <a:ext uri="{FF2B5EF4-FFF2-40B4-BE49-F238E27FC236}">
                  <a16:creationId xmlns:a16="http://schemas.microsoft.com/office/drawing/2014/main" id="{00000000-0008-0000-06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35858" name="Selectievakje 93" hidden="1">
              <a:extLst>
                <a:ext uri="{63B3BB69-23CF-44E3-9099-C40C66FF867C}">
                  <a14:compatExt spid="_x0000_s35858"/>
                </a:ext>
                <a:ext uri="{FF2B5EF4-FFF2-40B4-BE49-F238E27FC236}">
                  <a16:creationId xmlns:a16="http://schemas.microsoft.com/office/drawing/2014/main" id="{00000000-0008-0000-06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35859" name="Selectievakje 94" hidden="1">
              <a:extLst>
                <a:ext uri="{63B3BB69-23CF-44E3-9099-C40C66FF867C}">
                  <a14:compatExt spid="_x0000_s35859"/>
                </a:ext>
                <a:ext uri="{FF2B5EF4-FFF2-40B4-BE49-F238E27FC236}">
                  <a16:creationId xmlns:a16="http://schemas.microsoft.com/office/drawing/2014/main" id="{00000000-0008-0000-06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35860" name="Selectievakje 95" hidden="1">
              <a:extLst>
                <a:ext uri="{63B3BB69-23CF-44E3-9099-C40C66FF867C}">
                  <a14:compatExt spid="_x0000_s35860"/>
                </a:ext>
                <a:ext uri="{FF2B5EF4-FFF2-40B4-BE49-F238E27FC236}">
                  <a16:creationId xmlns:a16="http://schemas.microsoft.com/office/drawing/2014/main" id="{00000000-0008-0000-06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35861" name="Vervolgkeuzelijst 110" hidden="1">
              <a:extLst>
                <a:ext uri="{63B3BB69-23CF-44E3-9099-C40C66FF867C}">
                  <a14:compatExt spid="_x0000_s35861"/>
                </a:ext>
                <a:ext uri="{FF2B5EF4-FFF2-40B4-BE49-F238E27FC236}">
                  <a16:creationId xmlns:a16="http://schemas.microsoft.com/office/drawing/2014/main" id="{00000000-0008-0000-0600-00001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35862" name="Selectievakje 120" hidden="1">
              <a:extLst>
                <a:ext uri="{63B3BB69-23CF-44E3-9099-C40C66FF867C}">
                  <a14:compatExt spid="_x0000_s35862"/>
                </a:ext>
                <a:ext uri="{FF2B5EF4-FFF2-40B4-BE49-F238E27FC236}">
                  <a16:creationId xmlns:a16="http://schemas.microsoft.com/office/drawing/2014/main" id="{00000000-0008-0000-06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35863" name="Selectievakje 121" hidden="1">
              <a:extLst>
                <a:ext uri="{63B3BB69-23CF-44E3-9099-C40C66FF867C}">
                  <a14:compatExt spid="_x0000_s35863"/>
                </a:ext>
                <a:ext uri="{FF2B5EF4-FFF2-40B4-BE49-F238E27FC236}">
                  <a16:creationId xmlns:a16="http://schemas.microsoft.com/office/drawing/2014/main" id="{00000000-0008-0000-06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35864" name="Selectievakje 122" hidden="1">
              <a:extLst>
                <a:ext uri="{63B3BB69-23CF-44E3-9099-C40C66FF867C}">
                  <a14:compatExt spid="_x0000_s35864"/>
                </a:ext>
                <a:ext uri="{FF2B5EF4-FFF2-40B4-BE49-F238E27FC236}">
                  <a16:creationId xmlns:a16="http://schemas.microsoft.com/office/drawing/2014/main" id="{00000000-0008-0000-06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35865" name="Selectievakje 123" hidden="1">
              <a:extLst>
                <a:ext uri="{63B3BB69-23CF-44E3-9099-C40C66FF867C}">
                  <a14:compatExt spid="_x0000_s35865"/>
                </a:ext>
                <a:ext uri="{FF2B5EF4-FFF2-40B4-BE49-F238E27FC236}">
                  <a16:creationId xmlns:a16="http://schemas.microsoft.com/office/drawing/2014/main" id="{00000000-0008-0000-06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35866" name="Selectievakje 125" hidden="1">
              <a:extLst>
                <a:ext uri="{63B3BB69-23CF-44E3-9099-C40C66FF867C}">
                  <a14:compatExt spid="_x0000_s35866"/>
                </a:ext>
                <a:ext uri="{FF2B5EF4-FFF2-40B4-BE49-F238E27FC236}">
                  <a16:creationId xmlns:a16="http://schemas.microsoft.com/office/drawing/2014/main" id="{00000000-0008-0000-06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35867" name="Selectievakje 128" hidden="1">
              <a:extLst>
                <a:ext uri="{63B3BB69-23CF-44E3-9099-C40C66FF867C}">
                  <a14:compatExt spid="_x0000_s35867"/>
                </a:ext>
                <a:ext uri="{FF2B5EF4-FFF2-40B4-BE49-F238E27FC236}">
                  <a16:creationId xmlns:a16="http://schemas.microsoft.com/office/drawing/2014/main" id="{00000000-0008-0000-06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35868" name="Selectievakje 129" hidden="1">
              <a:extLst>
                <a:ext uri="{63B3BB69-23CF-44E3-9099-C40C66FF867C}">
                  <a14:compatExt spid="_x0000_s35868"/>
                </a:ext>
                <a:ext uri="{FF2B5EF4-FFF2-40B4-BE49-F238E27FC236}">
                  <a16:creationId xmlns:a16="http://schemas.microsoft.com/office/drawing/2014/main" id="{00000000-0008-0000-06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35869" name="Vervolgkeuzelijst 130" hidden="1">
              <a:extLst>
                <a:ext uri="{63B3BB69-23CF-44E3-9099-C40C66FF867C}">
                  <a14:compatExt spid="_x0000_s35869"/>
                </a:ext>
                <a:ext uri="{FF2B5EF4-FFF2-40B4-BE49-F238E27FC236}">
                  <a16:creationId xmlns:a16="http://schemas.microsoft.com/office/drawing/2014/main" id="{00000000-0008-0000-0600-00001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182880</xdr:rowOff>
        </xdr:from>
        <xdr:to>
          <xdr:col>9</xdr:col>
          <xdr:colOff>403860</xdr:colOff>
          <xdr:row>22</xdr:row>
          <xdr:rowOff>30480</xdr:rowOff>
        </xdr:to>
        <xdr:sp macro="" textlink="">
          <xdr:nvSpPr>
            <xdr:cNvPr id="35870" name="Selectievakje 141" hidden="1">
              <a:extLst>
                <a:ext uri="{63B3BB69-23CF-44E3-9099-C40C66FF867C}">
                  <a14:compatExt spid="_x0000_s35870"/>
                </a:ext>
                <a:ext uri="{FF2B5EF4-FFF2-40B4-BE49-F238E27FC236}">
                  <a16:creationId xmlns:a16="http://schemas.microsoft.com/office/drawing/2014/main" id="{00000000-0008-0000-06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899160</xdr:colOff>
          <xdr:row>20</xdr:row>
          <xdr:rowOff>182880</xdr:rowOff>
        </xdr:from>
        <xdr:to>
          <xdr:col>8</xdr:col>
          <xdr:colOff>304800</xdr:colOff>
          <xdr:row>22</xdr:row>
          <xdr:rowOff>22860</xdr:rowOff>
        </xdr:to>
        <xdr:sp macro="" textlink="">
          <xdr:nvSpPr>
            <xdr:cNvPr id="35871" name="Selectievakje 143" hidden="1">
              <a:extLst>
                <a:ext uri="{63B3BB69-23CF-44E3-9099-C40C66FF867C}">
                  <a14:compatExt spid="_x0000_s35871"/>
                </a:ext>
                <a:ext uri="{FF2B5EF4-FFF2-40B4-BE49-F238E27FC236}">
                  <a16:creationId xmlns:a16="http://schemas.microsoft.com/office/drawing/2014/main" id="{00000000-0008-0000-06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35872" name="Selectievakje 153" hidden="1">
              <a:extLst>
                <a:ext uri="{63B3BB69-23CF-44E3-9099-C40C66FF867C}">
                  <a14:compatExt spid="_x0000_s35872"/>
                </a:ext>
                <a:ext uri="{FF2B5EF4-FFF2-40B4-BE49-F238E27FC236}">
                  <a16:creationId xmlns:a16="http://schemas.microsoft.com/office/drawing/2014/main" id="{00000000-0008-0000-06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35873" name="Selectievakje 154" hidden="1">
              <a:extLst>
                <a:ext uri="{63B3BB69-23CF-44E3-9099-C40C66FF867C}">
                  <a14:compatExt spid="_x0000_s35873"/>
                </a:ext>
                <a:ext uri="{FF2B5EF4-FFF2-40B4-BE49-F238E27FC236}">
                  <a16:creationId xmlns:a16="http://schemas.microsoft.com/office/drawing/2014/main" id="{00000000-0008-0000-06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35874" name="Selectievakje 155" hidden="1">
              <a:extLst>
                <a:ext uri="{63B3BB69-23CF-44E3-9099-C40C66FF867C}">
                  <a14:compatExt spid="_x0000_s35874"/>
                </a:ext>
                <a:ext uri="{FF2B5EF4-FFF2-40B4-BE49-F238E27FC236}">
                  <a16:creationId xmlns:a16="http://schemas.microsoft.com/office/drawing/2014/main" id="{00000000-0008-0000-06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35875" name="Selectievakje 156" hidden="1">
              <a:extLst>
                <a:ext uri="{63B3BB69-23CF-44E3-9099-C40C66FF867C}">
                  <a14:compatExt spid="_x0000_s35875"/>
                </a:ext>
                <a:ext uri="{FF2B5EF4-FFF2-40B4-BE49-F238E27FC236}">
                  <a16:creationId xmlns:a16="http://schemas.microsoft.com/office/drawing/2014/main" id="{00000000-0008-0000-06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35876" name="Vervolgkeuzelijst 159" hidden="1">
              <a:extLst>
                <a:ext uri="{63B3BB69-23CF-44E3-9099-C40C66FF867C}">
                  <a14:compatExt spid="_x0000_s35876"/>
                </a:ext>
                <a:ext uri="{FF2B5EF4-FFF2-40B4-BE49-F238E27FC236}">
                  <a16:creationId xmlns:a16="http://schemas.microsoft.com/office/drawing/2014/main" id="{00000000-0008-0000-0600-00002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35877" name="Vervolgkeuzelijst 160" hidden="1">
              <a:extLst>
                <a:ext uri="{63B3BB69-23CF-44E3-9099-C40C66FF867C}">
                  <a14:compatExt spid="_x0000_s35877"/>
                </a:ext>
                <a:ext uri="{FF2B5EF4-FFF2-40B4-BE49-F238E27FC236}">
                  <a16:creationId xmlns:a16="http://schemas.microsoft.com/office/drawing/2014/main" id="{00000000-0008-0000-0600-00002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35878" name="Selectievakje 150" descr="Ja, onder voorwaarden" hidden="1">
              <a:extLst>
                <a:ext uri="{63B3BB69-23CF-44E3-9099-C40C66FF867C}">
                  <a14:compatExt spid="_x0000_s35878"/>
                </a:ext>
                <a:ext uri="{FF2B5EF4-FFF2-40B4-BE49-F238E27FC236}">
                  <a16:creationId xmlns:a16="http://schemas.microsoft.com/office/drawing/2014/main" id="{00000000-0008-0000-0600-00002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35879" name="Selectievakje 151" hidden="1">
              <a:extLst>
                <a:ext uri="{63B3BB69-23CF-44E3-9099-C40C66FF867C}">
                  <a14:compatExt spid="_x0000_s35879"/>
                </a:ext>
                <a:ext uri="{FF2B5EF4-FFF2-40B4-BE49-F238E27FC236}">
                  <a16:creationId xmlns:a16="http://schemas.microsoft.com/office/drawing/2014/main" id="{00000000-0008-0000-0600-00002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0600-00002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0600-00002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0600-00002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0600-00002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0600-00002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600-00002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600-00002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0600-00002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06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35889" name="Check Box 49" hidden="1">
              <a:extLst>
                <a:ext uri="{63B3BB69-23CF-44E3-9099-C40C66FF867C}">
                  <a14:compatExt spid="_x0000_s35889"/>
                </a:ext>
                <a:ext uri="{FF2B5EF4-FFF2-40B4-BE49-F238E27FC236}">
                  <a16:creationId xmlns:a16="http://schemas.microsoft.com/office/drawing/2014/main" id="{00000000-0008-0000-0600-00003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35890" name="Check Box 50" hidden="1">
              <a:extLst>
                <a:ext uri="{63B3BB69-23CF-44E3-9099-C40C66FF867C}">
                  <a14:compatExt spid="_x0000_s35890"/>
                </a:ext>
                <a:ext uri="{FF2B5EF4-FFF2-40B4-BE49-F238E27FC236}">
                  <a16:creationId xmlns:a16="http://schemas.microsoft.com/office/drawing/2014/main" id="{00000000-0008-0000-0600-00003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35891" name="Check Box 51" hidden="1">
              <a:extLst>
                <a:ext uri="{63B3BB69-23CF-44E3-9099-C40C66FF867C}">
                  <a14:compatExt spid="_x0000_s35891"/>
                </a:ext>
                <a:ext uri="{FF2B5EF4-FFF2-40B4-BE49-F238E27FC236}">
                  <a16:creationId xmlns:a16="http://schemas.microsoft.com/office/drawing/2014/main" id="{00000000-0008-0000-0600-00003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35892" name="Check Box 52" hidden="1">
              <a:extLst>
                <a:ext uri="{63B3BB69-23CF-44E3-9099-C40C66FF867C}">
                  <a14:compatExt spid="_x0000_s35892"/>
                </a:ext>
                <a:ext uri="{FF2B5EF4-FFF2-40B4-BE49-F238E27FC236}">
                  <a16:creationId xmlns:a16="http://schemas.microsoft.com/office/drawing/2014/main" id="{00000000-0008-0000-0600-00003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35893" name="Check Box 53" hidden="1">
              <a:extLst>
                <a:ext uri="{63B3BB69-23CF-44E3-9099-C40C66FF867C}">
                  <a14:compatExt spid="_x0000_s35893"/>
                </a:ext>
                <a:ext uri="{FF2B5EF4-FFF2-40B4-BE49-F238E27FC236}">
                  <a16:creationId xmlns:a16="http://schemas.microsoft.com/office/drawing/2014/main" id="{00000000-0008-0000-0600-00003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35894" name="Check Box 54" hidden="1">
              <a:extLst>
                <a:ext uri="{63B3BB69-23CF-44E3-9099-C40C66FF867C}">
                  <a14:compatExt spid="_x0000_s35894"/>
                </a:ext>
                <a:ext uri="{FF2B5EF4-FFF2-40B4-BE49-F238E27FC236}">
                  <a16:creationId xmlns:a16="http://schemas.microsoft.com/office/drawing/2014/main" id="{00000000-0008-0000-0600-00003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35895" name="Check Box 55" hidden="1">
              <a:extLst>
                <a:ext uri="{63B3BB69-23CF-44E3-9099-C40C66FF867C}">
                  <a14:compatExt spid="_x0000_s35895"/>
                </a:ext>
                <a:ext uri="{FF2B5EF4-FFF2-40B4-BE49-F238E27FC236}">
                  <a16:creationId xmlns:a16="http://schemas.microsoft.com/office/drawing/2014/main" id="{00000000-0008-0000-0600-00003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36865" name="Vervolgkeuzelijst 19" hidden="1">
              <a:extLst>
                <a:ext uri="{63B3BB69-23CF-44E3-9099-C40C66FF867C}">
                  <a14:compatExt spid="_x0000_s36865"/>
                </a:ext>
                <a:ext uri="{FF2B5EF4-FFF2-40B4-BE49-F238E27FC236}">
                  <a16:creationId xmlns:a16="http://schemas.microsoft.com/office/drawing/2014/main" id="{00000000-0008-0000-0700-00000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36866" name="Vervolgkeuzelijst 20" hidden="1">
              <a:extLst>
                <a:ext uri="{63B3BB69-23CF-44E3-9099-C40C66FF867C}">
                  <a14:compatExt spid="_x0000_s36866"/>
                </a:ext>
                <a:ext uri="{FF2B5EF4-FFF2-40B4-BE49-F238E27FC236}">
                  <a16:creationId xmlns:a16="http://schemas.microsoft.com/office/drawing/2014/main" id="{00000000-0008-0000-0700-00000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36867" name="Vervolgkeuzelijst 21" hidden="1">
              <a:extLst>
                <a:ext uri="{63B3BB69-23CF-44E3-9099-C40C66FF867C}">
                  <a14:compatExt spid="_x0000_s36867"/>
                </a:ext>
                <a:ext uri="{FF2B5EF4-FFF2-40B4-BE49-F238E27FC236}">
                  <a16:creationId xmlns:a16="http://schemas.microsoft.com/office/drawing/2014/main" id="{00000000-0008-0000-0700-00000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36868" name="Vervolgkeuzelijst 39" hidden="1">
              <a:extLst>
                <a:ext uri="{63B3BB69-23CF-44E3-9099-C40C66FF867C}">
                  <a14:compatExt spid="_x0000_s36868"/>
                </a:ext>
                <a:ext uri="{FF2B5EF4-FFF2-40B4-BE49-F238E27FC236}">
                  <a16:creationId xmlns:a16="http://schemas.microsoft.com/office/drawing/2014/main" id="{00000000-0008-0000-0700-00000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36869" name="Vervolgkeuzelijst 40" hidden="1">
              <a:extLst>
                <a:ext uri="{63B3BB69-23CF-44E3-9099-C40C66FF867C}">
                  <a14:compatExt spid="_x0000_s36869"/>
                </a:ext>
                <a:ext uri="{FF2B5EF4-FFF2-40B4-BE49-F238E27FC236}">
                  <a16:creationId xmlns:a16="http://schemas.microsoft.com/office/drawing/2014/main" id="{00000000-0008-0000-0700-00000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36870" name="Vervolgkeuzelijst 41" hidden="1">
              <a:extLst>
                <a:ext uri="{63B3BB69-23CF-44E3-9099-C40C66FF867C}">
                  <a14:compatExt spid="_x0000_s36870"/>
                </a:ext>
                <a:ext uri="{FF2B5EF4-FFF2-40B4-BE49-F238E27FC236}">
                  <a16:creationId xmlns:a16="http://schemas.microsoft.com/office/drawing/2014/main" id="{00000000-0008-0000-0700-00000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36871" name="Vervolgkeuzelijst 52" hidden="1">
              <a:extLst>
                <a:ext uri="{63B3BB69-23CF-44E3-9099-C40C66FF867C}">
                  <a14:compatExt spid="_x0000_s36871"/>
                </a:ext>
                <a:ext uri="{FF2B5EF4-FFF2-40B4-BE49-F238E27FC236}">
                  <a16:creationId xmlns:a16="http://schemas.microsoft.com/office/drawing/2014/main" id="{00000000-0008-0000-0700-00000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36872" name="Vervolgkeuzelijst 53" hidden="1">
              <a:extLst>
                <a:ext uri="{63B3BB69-23CF-44E3-9099-C40C66FF867C}">
                  <a14:compatExt spid="_x0000_s36872"/>
                </a:ext>
                <a:ext uri="{FF2B5EF4-FFF2-40B4-BE49-F238E27FC236}">
                  <a16:creationId xmlns:a16="http://schemas.microsoft.com/office/drawing/2014/main" id="{00000000-0008-0000-0700-00000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36873" name="Vervolgkeuzelijst 54" hidden="1">
              <a:extLst>
                <a:ext uri="{63B3BB69-23CF-44E3-9099-C40C66FF867C}">
                  <a14:compatExt spid="_x0000_s36873"/>
                </a:ext>
                <a:ext uri="{FF2B5EF4-FFF2-40B4-BE49-F238E27FC236}">
                  <a16:creationId xmlns:a16="http://schemas.microsoft.com/office/drawing/2014/main" id="{00000000-0008-0000-0700-00000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36874" name="Vervolgkeuzelijst 67" hidden="1">
              <a:extLst>
                <a:ext uri="{63B3BB69-23CF-44E3-9099-C40C66FF867C}">
                  <a14:compatExt spid="_x0000_s36874"/>
                </a:ext>
                <a:ext uri="{FF2B5EF4-FFF2-40B4-BE49-F238E27FC236}">
                  <a16:creationId xmlns:a16="http://schemas.microsoft.com/office/drawing/2014/main" id="{00000000-0008-0000-0700-00000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36875" name="Vervolgkeuzelijst 69" hidden="1">
              <a:extLst>
                <a:ext uri="{63B3BB69-23CF-44E3-9099-C40C66FF867C}">
                  <a14:compatExt spid="_x0000_s36875"/>
                </a:ext>
                <a:ext uri="{FF2B5EF4-FFF2-40B4-BE49-F238E27FC236}">
                  <a16:creationId xmlns:a16="http://schemas.microsoft.com/office/drawing/2014/main" id="{00000000-0008-0000-0700-00000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36876" name="Vervolgkeuzelijst 73" hidden="1">
              <a:extLst>
                <a:ext uri="{63B3BB69-23CF-44E3-9099-C40C66FF867C}">
                  <a14:compatExt spid="_x0000_s36876"/>
                </a:ext>
                <a:ext uri="{FF2B5EF4-FFF2-40B4-BE49-F238E27FC236}">
                  <a16:creationId xmlns:a16="http://schemas.microsoft.com/office/drawing/2014/main" id="{00000000-0008-0000-0700-00000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36877" name="Vervolgkeuzelijst 74" hidden="1">
              <a:extLst>
                <a:ext uri="{63B3BB69-23CF-44E3-9099-C40C66FF867C}">
                  <a14:compatExt spid="_x0000_s36877"/>
                </a:ext>
                <a:ext uri="{FF2B5EF4-FFF2-40B4-BE49-F238E27FC236}">
                  <a16:creationId xmlns:a16="http://schemas.microsoft.com/office/drawing/2014/main" id="{00000000-0008-0000-0700-00000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36878" name="Selectievakje 83" hidden="1">
              <a:extLst>
                <a:ext uri="{63B3BB69-23CF-44E3-9099-C40C66FF867C}">
                  <a14:compatExt spid="_x0000_s36878"/>
                </a:ext>
                <a:ext uri="{FF2B5EF4-FFF2-40B4-BE49-F238E27FC236}">
                  <a16:creationId xmlns:a16="http://schemas.microsoft.com/office/drawing/2014/main" id="{00000000-0008-0000-07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36879" name="Selectievakje 84" hidden="1">
              <a:extLst>
                <a:ext uri="{63B3BB69-23CF-44E3-9099-C40C66FF867C}">
                  <a14:compatExt spid="_x0000_s36879"/>
                </a:ext>
                <a:ext uri="{FF2B5EF4-FFF2-40B4-BE49-F238E27FC236}">
                  <a16:creationId xmlns:a16="http://schemas.microsoft.com/office/drawing/2014/main" id="{00000000-0008-0000-07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36880" name="Selectievakje 86" hidden="1">
              <a:extLst>
                <a:ext uri="{63B3BB69-23CF-44E3-9099-C40C66FF867C}">
                  <a14:compatExt spid="_x0000_s36880"/>
                </a:ext>
                <a:ext uri="{FF2B5EF4-FFF2-40B4-BE49-F238E27FC236}">
                  <a16:creationId xmlns:a16="http://schemas.microsoft.com/office/drawing/2014/main" id="{00000000-0008-0000-07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36881" name="Selectievakje 87" hidden="1">
              <a:extLst>
                <a:ext uri="{63B3BB69-23CF-44E3-9099-C40C66FF867C}">
                  <a14:compatExt spid="_x0000_s36881"/>
                </a:ext>
                <a:ext uri="{FF2B5EF4-FFF2-40B4-BE49-F238E27FC236}">
                  <a16:creationId xmlns:a16="http://schemas.microsoft.com/office/drawing/2014/main" id="{00000000-0008-0000-07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36882" name="Selectievakje 93" hidden="1">
              <a:extLst>
                <a:ext uri="{63B3BB69-23CF-44E3-9099-C40C66FF867C}">
                  <a14:compatExt spid="_x0000_s36882"/>
                </a:ext>
                <a:ext uri="{FF2B5EF4-FFF2-40B4-BE49-F238E27FC236}">
                  <a16:creationId xmlns:a16="http://schemas.microsoft.com/office/drawing/2014/main" id="{00000000-0008-0000-07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36883" name="Selectievakje 94" hidden="1">
              <a:extLst>
                <a:ext uri="{63B3BB69-23CF-44E3-9099-C40C66FF867C}">
                  <a14:compatExt spid="_x0000_s36883"/>
                </a:ext>
                <a:ext uri="{FF2B5EF4-FFF2-40B4-BE49-F238E27FC236}">
                  <a16:creationId xmlns:a16="http://schemas.microsoft.com/office/drawing/2014/main" id="{00000000-0008-0000-07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36884" name="Selectievakje 95" hidden="1">
              <a:extLst>
                <a:ext uri="{63B3BB69-23CF-44E3-9099-C40C66FF867C}">
                  <a14:compatExt spid="_x0000_s36884"/>
                </a:ext>
                <a:ext uri="{FF2B5EF4-FFF2-40B4-BE49-F238E27FC236}">
                  <a16:creationId xmlns:a16="http://schemas.microsoft.com/office/drawing/2014/main" id="{00000000-0008-0000-07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36885" name="Vervolgkeuzelijst 110" hidden="1">
              <a:extLst>
                <a:ext uri="{63B3BB69-23CF-44E3-9099-C40C66FF867C}">
                  <a14:compatExt spid="_x0000_s36885"/>
                </a:ext>
                <a:ext uri="{FF2B5EF4-FFF2-40B4-BE49-F238E27FC236}">
                  <a16:creationId xmlns:a16="http://schemas.microsoft.com/office/drawing/2014/main" id="{00000000-0008-0000-0700-00001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36886" name="Selectievakje 120" hidden="1">
              <a:extLst>
                <a:ext uri="{63B3BB69-23CF-44E3-9099-C40C66FF867C}">
                  <a14:compatExt spid="_x0000_s36886"/>
                </a:ext>
                <a:ext uri="{FF2B5EF4-FFF2-40B4-BE49-F238E27FC236}">
                  <a16:creationId xmlns:a16="http://schemas.microsoft.com/office/drawing/2014/main" id="{00000000-0008-0000-07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36887" name="Selectievakje 121" hidden="1">
              <a:extLst>
                <a:ext uri="{63B3BB69-23CF-44E3-9099-C40C66FF867C}">
                  <a14:compatExt spid="_x0000_s36887"/>
                </a:ext>
                <a:ext uri="{FF2B5EF4-FFF2-40B4-BE49-F238E27FC236}">
                  <a16:creationId xmlns:a16="http://schemas.microsoft.com/office/drawing/2014/main" id="{00000000-0008-0000-07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36888" name="Selectievakje 122" hidden="1">
              <a:extLst>
                <a:ext uri="{63B3BB69-23CF-44E3-9099-C40C66FF867C}">
                  <a14:compatExt spid="_x0000_s36888"/>
                </a:ext>
                <a:ext uri="{FF2B5EF4-FFF2-40B4-BE49-F238E27FC236}">
                  <a16:creationId xmlns:a16="http://schemas.microsoft.com/office/drawing/2014/main" id="{00000000-0008-0000-07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36889" name="Selectievakje 123" hidden="1">
              <a:extLst>
                <a:ext uri="{63B3BB69-23CF-44E3-9099-C40C66FF867C}">
                  <a14:compatExt spid="_x0000_s36889"/>
                </a:ext>
                <a:ext uri="{FF2B5EF4-FFF2-40B4-BE49-F238E27FC236}">
                  <a16:creationId xmlns:a16="http://schemas.microsoft.com/office/drawing/2014/main" id="{00000000-0008-0000-07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36890" name="Selectievakje 125" hidden="1">
              <a:extLst>
                <a:ext uri="{63B3BB69-23CF-44E3-9099-C40C66FF867C}">
                  <a14:compatExt spid="_x0000_s36890"/>
                </a:ext>
                <a:ext uri="{FF2B5EF4-FFF2-40B4-BE49-F238E27FC236}">
                  <a16:creationId xmlns:a16="http://schemas.microsoft.com/office/drawing/2014/main" id="{00000000-0008-0000-07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36891" name="Selectievakje 128" hidden="1">
              <a:extLst>
                <a:ext uri="{63B3BB69-23CF-44E3-9099-C40C66FF867C}">
                  <a14:compatExt spid="_x0000_s36891"/>
                </a:ext>
                <a:ext uri="{FF2B5EF4-FFF2-40B4-BE49-F238E27FC236}">
                  <a16:creationId xmlns:a16="http://schemas.microsoft.com/office/drawing/2014/main" id="{00000000-0008-0000-07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36892" name="Selectievakje 129" hidden="1">
              <a:extLst>
                <a:ext uri="{63B3BB69-23CF-44E3-9099-C40C66FF867C}">
                  <a14:compatExt spid="_x0000_s36892"/>
                </a:ext>
                <a:ext uri="{FF2B5EF4-FFF2-40B4-BE49-F238E27FC236}">
                  <a16:creationId xmlns:a16="http://schemas.microsoft.com/office/drawing/2014/main" id="{00000000-0008-0000-07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36893" name="Vervolgkeuzelijst 130" hidden="1">
              <a:extLst>
                <a:ext uri="{63B3BB69-23CF-44E3-9099-C40C66FF867C}">
                  <a14:compatExt spid="_x0000_s36893"/>
                </a:ext>
                <a:ext uri="{FF2B5EF4-FFF2-40B4-BE49-F238E27FC236}">
                  <a16:creationId xmlns:a16="http://schemas.microsoft.com/office/drawing/2014/main" id="{00000000-0008-0000-0700-00001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182880</xdr:rowOff>
        </xdr:from>
        <xdr:to>
          <xdr:col>9</xdr:col>
          <xdr:colOff>403860</xdr:colOff>
          <xdr:row>22</xdr:row>
          <xdr:rowOff>30480</xdr:rowOff>
        </xdr:to>
        <xdr:sp macro="" textlink="">
          <xdr:nvSpPr>
            <xdr:cNvPr id="36894" name="Selectievakje 141" hidden="1">
              <a:extLst>
                <a:ext uri="{63B3BB69-23CF-44E3-9099-C40C66FF867C}">
                  <a14:compatExt spid="_x0000_s36894"/>
                </a:ext>
                <a:ext uri="{FF2B5EF4-FFF2-40B4-BE49-F238E27FC236}">
                  <a16:creationId xmlns:a16="http://schemas.microsoft.com/office/drawing/2014/main" id="{00000000-0008-0000-07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899160</xdr:colOff>
          <xdr:row>20</xdr:row>
          <xdr:rowOff>182880</xdr:rowOff>
        </xdr:from>
        <xdr:to>
          <xdr:col>8</xdr:col>
          <xdr:colOff>304800</xdr:colOff>
          <xdr:row>22</xdr:row>
          <xdr:rowOff>22860</xdr:rowOff>
        </xdr:to>
        <xdr:sp macro="" textlink="">
          <xdr:nvSpPr>
            <xdr:cNvPr id="36895" name="Selectievakje 143" hidden="1">
              <a:extLst>
                <a:ext uri="{63B3BB69-23CF-44E3-9099-C40C66FF867C}">
                  <a14:compatExt spid="_x0000_s36895"/>
                </a:ext>
                <a:ext uri="{FF2B5EF4-FFF2-40B4-BE49-F238E27FC236}">
                  <a16:creationId xmlns:a16="http://schemas.microsoft.com/office/drawing/2014/main" id="{00000000-0008-0000-07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36896" name="Selectievakje 153" hidden="1">
              <a:extLst>
                <a:ext uri="{63B3BB69-23CF-44E3-9099-C40C66FF867C}">
                  <a14:compatExt spid="_x0000_s36896"/>
                </a:ext>
                <a:ext uri="{FF2B5EF4-FFF2-40B4-BE49-F238E27FC236}">
                  <a16:creationId xmlns:a16="http://schemas.microsoft.com/office/drawing/2014/main" id="{00000000-0008-0000-07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36897" name="Selectievakje 154" hidden="1">
              <a:extLst>
                <a:ext uri="{63B3BB69-23CF-44E3-9099-C40C66FF867C}">
                  <a14:compatExt spid="_x0000_s36897"/>
                </a:ext>
                <a:ext uri="{FF2B5EF4-FFF2-40B4-BE49-F238E27FC236}">
                  <a16:creationId xmlns:a16="http://schemas.microsoft.com/office/drawing/2014/main" id="{00000000-0008-0000-07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36898" name="Selectievakje 155" hidden="1">
              <a:extLst>
                <a:ext uri="{63B3BB69-23CF-44E3-9099-C40C66FF867C}">
                  <a14:compatExt spid="_x0000_s36898"/>
                </a:ext>
                <a:ext uri="{FF2B5EF4-FFF2-40B4-BE49-F238E27FC236}">
                  <a16:creationId xmlns:a16="http://schemas.microsoft.com/office/drawing/2014/main" id="{00000000-0008-0000-07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36899" name="Selectievakje 156" hidden="1">
              <a:extLst>
                <a:ext uri="{63B3BB69-23CF-44E3-9099-C40C66FF867C}">
                  <a14:compatExt spid="_x0000_s36899"/>
                </a:ext>
                <a:ext uri="{FF2B5EF4-FFF2-40B4-BE49-F238E27FC236}">
                  <a16:creationId xmlns:a16="http://schemas.microsoft.com/office/drawing/2014/main" id="{00000000-0008-0000-07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36900" name="Vervolgkeuzelijst 159" hidden="1">
              <a:extLst>
                <a:ext uri="{63B3BB69-23CF-44E3-9099-C40C66FF867C}">
                  <a14:compatExt spid="_x0000_s36900"/>
                </a:ext>
                <a:ext uri="{FF2B5EF4-FFF2-40B4-BE49-F238E27FC236}">
                  <a16:creationId xmlns:a16="http://schemas.microsoft.com/office/drawing/2014/main" id="{00000000-0008-0000-0700-00002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36901" name="Vervolgkeuzelijst 160" hidden="1">
              <a:extLst>
                <a:ext uri="{63B3BB69-23CF-44E3-9099-C40C66FF867C}">
                  <a14:compatExt spid="_x0000_s36901"/>
                </a:ext>
                <a:ext uri="{FF2B5EF4-FFF2-40B4-BE49-F238E27FC236}">
                  <a16:creationId xmlns:a16="http://schemas.microsoft.com/office/drawing/2014/main" id="{00000000-0008-0000-0700-00002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36902" name="Selectievakje 150" descr="Ja, onder voorwaarden" hidden="1">
              <a:extLst>
                <a:ext uri="{63B3BB69-23CF-44E3-9099-C40C66FF867C}">
                  <a14:compatExt spid="_x0000_s36902"/>
                </a:ext>
                <a:ext uri="{FF2B5EF4-FFF2-40B4-BE49-F238E27FC236}">
                  <a16:creationId xmlns:a16="http://schemas.microsoft.com/office/drawing/2014/main" id="{00000000-0008-0000-07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36903" name="Selectievakje 151" hidden="1">
              <a:extLst>
                <a:ext uri="{63B3BB69-23CF-44E3-9099-C40C66FF867C}">
                  <a14:compatExt spid="_x0000_s36903"/>
                </a:ext>
                <a:ext uri="{FF2B5EF4-FFF2-40B4-BE49-F238E27FC236}">
                  <a16:creationId xmlns:a16="http://schemas.microsoft.com/office/drawing/2014/main" id="{00000000-0008-0000-07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7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7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7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7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7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7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36910" name="Check Box 46" hidden="1">
              <a:extLst>
                <a:ext uri="{63B3BB69-23CF-44E3-9099-C40C66FF867C}">
                  <a14:compatExt spid="_x0000_s36910"/>
                </a:ext>
                <a:ext uri="{FF2B5EF4-FFF2-40B4-BE49-F238E27FC236}">
                  <a16:creationId xmlns:a16="http://schemas.microsoft.com/office/drawing/2014/main" id="{00000000-0008-0000-07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7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7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7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7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36915" name="Check Box 51" hidden="1">
              <a:extLst>
                <a:ext uri="{63B3BB69-23CF-44E3-9099-C40C66FF867C}">
                  <a14:compatExt spid="_x0000_s36915"/>
                </a:ext>
                <a:ext uri="{FF2B5EF4-FFF2-40B4-BE49-F238E27FC236}">
                  <a16:creationId xmlns:a16="http://schemas.microsoft.com/office/drawing/2014/main" id="{00000000-0008-0000-0700-00003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7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7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7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7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37889" name="Vervolgkeuzelijst 19" hidden="1">
              <a:extLst>
                <a:ext uri="{63B3BB69-23CF-44E3-9099-C40C66FF867C}">
                  <a14:compatExt spid="_x0000_s37889"/>
                </a:ext>
                <a:ext uri="{FF2B5EF4-FFF2-40B4-BE49-F238E27FC236}">
                  <a16:creationId xmlns:a16="http://schemas.microsoft.com/office/drawing/2014/main" id="{00000000-0008-0000-0800-00000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37890" name="Vervolgkeuzelijst 20" hidden="1">
              <a:extLst>
                <a:ext uri="{63B3BB69-23CF-44E3-9099-C40C66FF867C}">
                  <a14:compatExt spid="_x0000_s37890"/>
                </a:ext>
                <a:ext uri="{FF2B5EF4-FFF2-40B4-BE49-F238E27FC236}">
                  <a16:creationId xmlns:a16="http://schemas.microsoft.com/office/drawing/2014/main" id="{00000000-0008-0000-0800-00000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37891" name="Vervolgkeuzelijst 21" hidden="1">
              <a:extLst>
                <a:ext uri="{63B3BB69-23CF-44E3-9099-C40C66FF867C}">
                  <a14:compatExt spid="_x0000_s37891"/>
                </a:ext>
                <a:ext uri="{FF2B5EF4-FFF2-40B4-BE49-F238E27FC236}">
                  <a16:creationId xmlns:a16="http://schemas.microsoft.com/office/drawing/2014/main" id="{00000000-0008-0000-0800-00000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37892" name="Vervolgkeuzelijst 39" hidden="1">
              <a:extLst>
                <a:ext uri="{63B3BB69-23CF-44E3-9099-C40C66FF867C}">
                  <a14:compatExt spid="_x0000_s37892"/>
                </a:ext>
                <a:ext uri="{FF2B5EF4-FFF2-40B4-BE49-F238E27FC236}">
                  <a16:creationId xmlns:a16="http://schemas.microsoft.com/office/drawing/2014/main" id="{00000000-0008-0000-0800-00000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37893" name="Vervolgkeuzelijst 40" hidden="1">
              <a:extLst>
                <a:ext uri="{63B3BB69-23CF-44E3-9099-C40C66FF867C}">
                  <a14:compatExt spid="_x0000_s37893"/>
                </a:ext>
                <a:ext uri="{FF2B5EF4-FFF2-40B4-BE49-F238E27FC236}">
                  <a16:creationId xmlns:a16="http://schemas.microsoft.com/office/drawing/2014/main" id="{00000000-0008-0000-0800-00000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37894" name="Vervolgkeuzelijst 41" hidden="1">
              <a:extLst>
                <a:ext uri="{63B3BB69-23CF-44E3-9099-C40C66FF867C}">
                  <a14:compatExt spid="_x0000_s37894"/>
                </a:ext>
                <a:ext uri="{FF2B5EF4-FFF2-40B4-BE49-F238E27FC236}">
                  <a16:creationId xmlns:a16="http://schemas.microsoft.com/office/drawing/2014/main" id="{00000000-0008-0000-0800-00000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37895" name="Vervolgkeuzelijst 52" hidden="1">
              <a:extLst>
                <a:ext uri="{63B3BB69-23CF-44E3-9099-C40C66FF867C}">
                  <a14:compatExt spid="_x0000_s37895"/>
                </a:ext>
                <a:ext uri="{FF2B5EF4-FFF2-40B4-BE49-F238E27FC236}">
                  <a16:creationId xmlns:a16="http://schemas.microsoft.com/office/drawing/2014/main" id="{00000000-0008-0000-0800-00000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37896" name="Vervolgkeuzelijst 53" hidden="1">
              <a:extLst>
                <a:ext uri="{63B3BB69-23CF-44E3-9099-C40C66FF867C}">
                  <a14:compatExt spid="_x0000_s37896"/>
                </a:ext>
                <a:ext uri="{FF2B5EF4-FFF2-40B4-BE49-F238E27FC236}">
                  <a16:creationId xmlns:a16="http://schemas.microsoft.com/office/drawing/2014/main" id="{00000000-0008-0000-0800-00000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37897" name="Vervolgkeuzelijst 54" hidden="1">
              <a:extLst>
                <a:ext uri="{63B3BB69-23CF-44E3-9099-C40C66FF867C}">
                  <a14:compatExt spid="_x0000_s37897"/>
                </a:ext>
                <a:ext uri="{FF2B5EF4-FFF2-40B4-BE49-F238E27FC236}">
                  <a16:creationId xmlns:a16="http://schemas.microsoft.com/office/drawing/2014/main" id="{00000000-0008-0000-0800-00000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37898" name="Vervolgkeuzelijst 67" hidden="1">
              <a:extLst>
                <a:ext uri="{63B3BB69-23CF-44E3-9099-C40C66FF867C}">
                  <a14:compatExt spid="_x0000_s37898"/>
                </a:ext>
                <a:ext uri="{FF2B5EF4-FFF2-40B4-BE49-F238E27FC236}">
                  <a16:creationId xmlns:a16="http://schemas.microsoft.com/office/drawing/2014/main" id="{00000000-0008-0000-0800-00000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37899" name="Vervolgkeuzelijst 69" hidden="1">
              <a:extLst>
                <a:ext uri="{63B3BB69-23CF-44E3-9099-C40C66FF867C}">
                  <a14:compatExt spid="_x0000_s37899"/>
                </a:ext>
                <a:ext uri="{FF2B5EF4-FFF2-40B4-BE49-F238E27FC236}">
                  <a16:creationId xmlns:a16="http://schemas.microsoft.com/office/drawing/2014/main" id="{00000000-0008-0000-0800-00000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37900" name="Vervolgkeuzelijst 73" hidden="1">
              <a:extLst>
                <a:ext uri="{63B3BB69-23CF-44E3-9099-C40C66FF867C}">
                  <a14:compatExt spid="_x0000_s37900"/>
                </a:ext>
                <a:ext uri="{FF2B5EF4-FFF2-40B4-BE49-F238E27FC236}">
                  <a16:creationId xmlns:a16="http://schemas.microsoft.com/office/drawing/2014/main" id="{00000000-0008-0000-0800-00000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37901" name="Vervolgkeuzelijst 74" hidden="1">
              <a:extLst>
                <a:ext uri="{63B3BB69-23CF-44E3-9099-C40C66FF867C}">
                  <a14:compatExt spid="_x0000_s37901"/>
                </a:ext>
                <a:ext uri="{FF2B5EF4-FFF2-40B4-BE49-F238E27FC236}">
                  <a16:creationId xmlns:a16="http://schemas.microsoft.com/office/drawing/2014/main" id="{00000000-0008-0000-0800-00000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37902" name="Selectievakje 83" hidden="1">
              <a:extLst>
                <a:ext uri="{63B3BB69-23CF-44E3-9099-C40C66FF867C}">
                  <a14:compatExt spid="_x0000_s37902"/>
                </a:ext>
                <a:ext uri="{FF2B5EF4-FFF2-40B4-BE49-F238E27FC236}">
                  <a16:creationId xmlns:a16="http://schemas.microsoft.com/office/drawing/2014/main" id="{00000000-0008-0000-08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37903" name="Selectievakje 84" hidden="1">
              <a:extLst>
                <a:ext uri="{63B3BB69-23CF-44E3-9099-C40C66FF867C}">
                  <a14:compatExt spid="_x0000_s37903"/>
                </a:ext>
                <a:ext uri="{FF2B5EF4-FFF2-40B4-BE49-F238E27FC236}">
                  <a16:creationId xmlns:a16="http://schemas.microsoft.com/office/drawing/2014/main" id="{00000000-0008-0000-08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37904" name="Selectievakje 86" hidden="1">
              <a:extLst>
                <a:ext uri="{63B3BB69-23CF-44E3-9099-C40C66FF867C}">
                  <a14:compatExt spid="_x0000_s37904"/>
                </a:ext>
                <a:ext uri="{FF2B5EF4-FFF2-40B4-BE49-F238E27FC236}">
                  <a16:creationId xmlns:a16="http://schemas.microsoft.com/office/drawing/2014/main" id="{00000000-0008-0000-08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37905" name="Selectievakje 87" hidden="1">
              <a:extLst>
                <a:ext uri="{63B3BB69-23CF-44E3-9099-C40C66FF867C}">
                  <a14:compatExt spid="_x0000_s37905"/>
                </a:ext>
                <a:ext uri="{FF2B5EF4-FFF2-40B4-BE49-F238E27FC236}">
                  <a16:creationId xmlns:a16="http://schemas.microsoft.com/office/drawing/2014/main" id="{00000000-0008-0000-08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37906" name="Selectievakje 93" hidden="1">
              <a:extLst>
                <a:ext uri="{63B3BB69-23CF-44E3-9099-C40C66FF867C}">
                  <a14:compatExt spid="_x0000_s37906"/>
                </a:ext>
                <a:ext uri="{FF2B5EF4-FFF2-40B4-BE49-F238E27FC236}">
                  <a16:creationId xmlns:a16="http://schemas.microsoft.com/office/drawing/2014/main" id="{00000000-0008-0000-08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37907" name="Selectievakje 94" hidden="1">
              <a:extLst>
                <a:ext uri="{63B3BB69-23CF-44E3-9099-C40C66FF867C}">
                  <a14:compatExt spid="_x0000_s37907"/>
                </a:ext>
                <a:ext uri="{FF2B5EF4-FFF2-40B4-BE49-F238E27FC236}">
                  <a16:creationId xmlns:a16="http://schemas.microsoft.com/office/drawing/2014/main" id="{00000000-0008-0000-0800-00001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37908" name="Selectievakje 95" hidden="1">
              <a:extLst>
                <a:ext uri="{63B3BB69-23CF-44E3-9099-C40C66FF867C}">
                  <a14:compatExt spid="_x0000_s37908"/>
                </a:ext>
                <a:ext uri="{FF2B5EF4-FFF2-40B4-BE49-F238E27FC236}">
                  <a16:creationId xmlns:a16="http://schemas.microsoft.com/office/drawing/2014/main" id="{00000000-0008-0000-0800-00001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37909" name="Vervolgkeuzelijst 110" hidden="1">
              <a:extLst>
                <a:ext uri="{63B3BB69-23CF-44E3-9099-C40C66FF867C}">
                  <a14:compatExt spid="_x0000_s37909"/>
                </a:ext>
                <a:ext uri="{FF2B5EF4-FFF2-40B4-BE49-F238E27FC236}">
                  <a16:creationId xmlns:a16="http://schemas.microsoft.com/office/drawing/2014/main" id="{00000000-0008-0000-0800-00001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37910" name="Selectievakje 120" hidden="1">
              <a:extLst>
                <a:ext uri="{63B3BB69-23CF-44E3-9099-C40C66FF867C}">
                  <a14:compatExt spid="_x0000_s37910"/>
                </a:ext>
                <a:ext uri="{FF2B5EF4-FFF2-40B4-BE49-F238E27FC236}">
                  <a16:creationId xmlns:a16="http://schemas.microsoft.com/office/drawing/2014/main" id="{00000000-0008-0000-08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37911" name="Selectievakje 121" hidden="1">
              <a:extLst>
                <a:ext uri="{63B3BB69-23CF-44E3-9099-C40C66FF867C}">
                  <a14:compatExt spid="_x0000_s37911"/>
                </a:ext>
                <a:ext uri="{FF2B5EF4-FFF2-40B4-BE49-F238E27FC236}">
                  <a16:creationId xmlns:a16="http://schemas.microsoft.com/office/drawing/2014/main" id="{00000000-0008-0000-08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37912" name="Selectievakje 122" hidden="1">
              <a:extLst>
                <a:ext uri="{63B3BB69-23CF-44E3-9099-C40C66FF867C}">
                  <a14:compatExt spid="_x0000_s37912"/>
                </a:ext>
                <a:ext uri="{FF2B5EF4-FFF2-40B4-BE49-F238E27FC236}">
                  <a16:creationId xmlns:a16="http://schemas.microsoft.com/office/drawing/2014/main" id="{00000000-0008-0000-08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37913" name="Selectievakje 123" hidden="1">
              <a:extLst>
                <a:ext uri="{63B3BB69-23CF-44E3-9099-C40C66FF867C}">
                  <a14:compatExt spid="_x0000_s37913"/>
                </a:ext>
                <a:ext uri="{FF2B5EF4-FFF2-40B4-BE49-F238E27FC236}">
                  <a16:creationId xmlns:a16="http://schemas.microsoft.com/office/drawing/2014/main" id="{00000000-0008-0000-08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37914" name="Selectievakje 125" hidden="1">
              <a:extLst>
                <a:ext uri="{63B3BB69-23CF-44E3-9099-C40C66FF867C}">
                  <a14:compatExt spid="_x0000_s37914"/>
                </a:ext>
                <a:ext uri="{FF2B5EF4-FFF2-40B4-BE49-F238E27FC236}">
                  <a16:creationId xmlns:a16="http://schemas.microsoft.com/office/drawing/2014/main" id="{00000000-0008-0000-0800-00001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37915" name="Selectievakje 128" hidden="1">
              <a:extLst>
                <a:ext uri="{63B3BB69-23CF-44E3-9099-C40C66FF867C}">
                  <a14:compatExt spid="_x0000_s37915"/>
                </a:ext>
                <a:ext uri="{FF2B5EF4-FFF2-40B4-BE49-F238E27FC236}">
                  <a16:creationId xmlns:a16="http://schemas.microsoft.com/office/drawing/2014/main" id="{00000000-0008-0000-0800-00001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37916" name="Selectievakje 129" hidden="1">
              <a:extLst>
                <a:ext uri="{63B3BB69-23CF-44E3-9099-C40C66FF867C}">
                  <a14:compatExt spid="_x0000_s37916"/>
                </a:ext>
                <a:ext uri="{FF2B5EF4-FFF2-40B4-BE49-F238E27FC236}">
                  <a16:creationId xmlns:a16="http://schemas.microsoft.com/office/drawing/2014/main" id="{00000000-0008-0000-0800-00001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37917" name="Vervolgkeuzelijst 130" hidden="1">
              <a:extLst>
                <a:ext uri="{63B3BB69-23CF-44E3-9099-C40C66FF867C}">
                  <a14:compatExt spid="_x0000_s37917"/>
                </a:ext>
                <a:ext uri="{FF2B5EF4-FFF2-40B4-BE49-F238E27FC236}">
                  <a16:creationId xmlns:a16="http://schemas.microsoft.com/office/drawing/2014/main" id="{00000000-0008-0000-0800-00001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182880</xdr:rowOff>
        </xdr:from>
        <xdr:to>
          <xdr:col>9</xdr:col>
          <xdr:colOff>403860</xdr:colOff>
          <xdr:row>22</xdr:row>
          <xdr:rowOff>30480</xdr:rowOff>
        </xdr:to>
        <xdr:sp macro="" textlink="">
          <xdr:nvSpPr>
            <xdr:cNvPr id="37918" name="Selectievakje 141" hidden="1">
              <a:extLst>
                <a:ext uri="{63B3BB69-23CF-44E3-9099-C40C66FF867C}">
                  <a14:compatExt spid="_x0000_s37918"/>
                </a:ext>
                <a:ext uri="{FF2B5EF4-FFF2-40B4-BE49-F238E27FC236}">
                  <a16:creationId xmlns:a16="http://schemas.microsoft.com/office/drawing/2014/main" id="{00000000-0008-0000-0800-00001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899160</xdr:colOff>
          <xdr:row>20</xdr:row>
          <xdr:rowOff>182880</xdr:rowOff>
        </xdr:from>
        <xdr:to>
          <xdr:col>8</xdr:col>
          <xdr:colOff>304800</xdr:colOff>
          <xdr:row>22</xdr:row>
          <xdr:rowOff>22860</xdr:rowOff>
        </xdr:to>
        <xdr:sp macro="" textlink="">
          <xdr:nvSpPr>
            <xdr:cNvPr id="37919" name="Selectievakje 143" hidden="1">
              <a:extLst>
                <a:ext uri="{63B3BB69-23CF-44E3-9099-C40C66FF867C}">
                  <a14:compatExt spid="_x0000_s37919"/>
                </a:ext>
                <a:ext uri="{FF2B5EF4-FFF2-40B4-BE49-F238E27FC236}">
                  <a16:creationId xmlns:a16="http://schemas.microsoft.com/office/drawing/2014/main" id="{00000000-0008-0000-0800-00001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37920" name="Selectievakje 153" hidden="1">
              <a:extLst>
                <a:ext uri="{63B3BB69-23CF-44E3-9099-C40C66FF867C}">
                  <a14:compatExt spid="_x0000_s37920"/>
                </a:ext>
                <a:ext uri="{FF2B5EF4-FFF2-40B4-BE49-F238E27FC236}">
                  <a16:creationId xmlns:a16="http://schemas.microsoft.com/office/drawing/2014/main" id="{00000000-0008-0000-0800-00002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37921" name="Selectievakje 154" hidden="1">
              <a:extLst>
                <a:ext uri="{63B3BB69-23CF-44E3-9099-C40C66FF867C}">
                  <a14:compatExt spid="_x0000_s37921"/>
                </a:ext>
                <a:ext uri="{FF2B5EF4-FFF2-40B4-BE49-F238E27FC236}">
                  <a16:creationId xmlns:a16="http://schemas.microsoft.com/office/drawing/2014/main" id="{00000000-0008-0000-0800-00002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37922" name="Selectievakje 155" hidden="1">
              <a:extLst>
                <a:ext uri="{63B3BB69-23CF-44E3-9099-C40C66FF867C}">
                  <a14:compatExt spid="_x0000_s37922"/>
                </a:ext>
                <a:ext uri="{FF2B5EF4-FFF2-40B4-BE49-F238E27FC236}">
                  <a16:creationId xmlns:a16="http://schemas.microsoft.com/office/drawing/2014/main" id="{00000000-0008-0000-0800-00002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37923" name="Selectievakje 156" hidden="1">
              <a:extLst>
                <a:ext uri="{63B3BB69-23CF-44E3-9099-C40C66FF867C}">
                  <a14:compatExt spid="_x0000_s37923"/>
                </a:ext>
                <a:ext uri="{FF2B5EF4-FFF2-40B4-BE49-F238E27FC236}">
                  <a16:creationId xmlns:a16="http://schemas.microsoft.com/office/drawing/2014/main" id="{00000000-0008-0000-0800-00002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37924" name="Vervolgkeuzelijst 159" hidden="1">
              <a:extLst>
                <a:ext uri="{63B3BB69-23CF-44E3-9099-C40C66FF867C}">
                  <a14:compatExt spid="_x0000_s37924"/>
                </a:ext>
                <a:ext uri="{FF2B5EF4-FFF2-40B4-BE49-F238E27FC236}">
                  <a16:creationId xmlns:a16="http://schemas.microsoft.com/office/drawing/2014/main" id="{00000000-0008-0000-0800-00002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37925" name="Vervolgkeuzelijst 160" hidden="1">
              <a:extLst>
                <a:ext uri="{63B3BB69-23CF-44E3-9099-C40C66FF867C}">
                  <a14:compatExt spid="_x0000_s37925"/>
                </a:ext>
                <a:ext uri="{FF2B5EF4-FFF2-40B4-BE49-F238E27FC236}">
                  <a16:creationId xmlns:a16="http://schemas.microsoft.com/office/drawing/2014/main" id="{00000000-0008-0000-0800-00002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37926" name="Selectievakje 150" descr="Ja, onder voorwaarden" hidden="1">
              <a:extLst>
                <a:ext uri="{63B3BB69-23CF-44E3-9099-C40C66FF867C}">
                  <a14:compatExt spid="_x0000_s37926"/>
                </a:ext>
                <a:ext uri="{FF2B5EF4-FFF2-40B4-BE49-F238E27FC236}">
                  <a16:creationId xmlns:a16="http://schemas.microsoft.com/office/drawing/2014/main" id="{00000000-0008-0000-0800-00002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37927" name="Selectievakje 151" hidden="1">
              <a:extLst>
                <a:ext uri="{63B3BB69-23CF-44E3-9099-C40C66FF867C}">
                  <a14:compatExt spid="_x0000_s37927"/>
                </a:ext>
                <a:ext uri="{FF2B5EF4-FFF2-40B4-BE49-F238E27FC236}">
                  <a16:creationId xmlns:a16="http://schemas.microsoft.com/office/drawing/2014/main" id="{00000000-0008-0000-0800-00002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37928" name="Check Box 40" hidden="1">
              <a:extLst>
                <a:ext uri="{63B3BB69-23CF-44E3-9099-C40C66FF867C}">
                  <a14:compatExt spid="_x0000_s37928"/>
                </a:ext>
                <a:ext uri="{FF2B5EF4-FFF2-40B4-BE49-F238E27FC236}">
                  <a16:creationId xmlns:a16="http://schemas.microsoft.com/office/drawing/2014/main" id="{00000000-0008-0000-0800-00002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37929" name="Check Box 41" hidden="1">
              <a:extLst>
                <a:ext uri="{63B3BB69-23CF-44E3-9099-C40C66FF867C}">
                  <a14:compatExt spid="_x0000_s37929"/>
                </a:ext>
                <a:ext uri="{FF2B5EF4-FFF2-40B4-BE49-F238E27FC236}">
                  <a16:creationId xmlns:a16="http://schemas.microsoft.com/office/drawing/2014/main" id="{00000000-0008-0000-0800-00002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37930" name="Check Box 42" hidden="1">
              <a:extLst>
                <a:ext uri="{63B3BB69-23CF-44E3-9099-C40C66FF867C}">
                  <a14:compatExt spid="_x0000_s37930"/>
                </a:ext>
                <a:ext uri="{FF2B5EF4-FFF2-40B4-BE49-F238E27FC236}">
                  <a16:creationId xmlns:a16="http://schemas.microsoft.com/office/drawing/2014/main" id="{00000000-0008-0000-0800-00002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37931" name="Check Box 43" hidden="1">
              <a:extLst>
                <a:ext uri="{63B3BB69-23CF-44E3-9099-C40C66FF867C}">
                  <a14:compatExt spid="_x0000_s37931"/>
                </a:ext>
                <a:ext uri="{FF2B5EF4-FFF2-40B4-BE49-F238E27FC236}">
                  <a16:creationId xmlns:a16="http://schemas.microsoft.com/office/drawing/2014/main" id="{00000000-0008-0000-0800-00002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37932" name="Check Box 44" hidden="1">
              <a:extLst>
                <a:ext uri="{63B3BB69-23CF-44E3-9099-C40C66FF867C}">
                  <a14:compatExt spid="_x0000_s37932"/>
                </a:ext>
                <a:ext uri="{FF2B5EF4-FFF2-40B4-BE49-F238E27FC236}">
                  <a16:creationId xmlns:a16="http://schemas.microsoft.com/office/drawing/2014/main" id="{00000000-0008-0000-0800-00002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37933" name="Check Box 45" hidden="1">
              <a:extLst>
                <a:ext uri="{63B3BB69-23CF-44E3-9099-C40C66FF867C}">
                  <a14:compatExt spid="_x0000_s37933"/>
                </a:ext>
                <a:ext uri="{FF2B5EF4-FFF2-40B4-BE49-F238E27FC236}">
                  <a16:creationId xmlns:a16="http://schemas.microsoft.com/office/drawing/2014/main" id="{00000000-0008-0000-0800-00002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37934" name="Check Box 46" hidden="1">
              <a:extLst>
                <a:ext uri="{63B3BB69-23CF-44E3-9099-C40C66FF867C}">
                  <a14:compatExt spid="_x0000_s37934"/>
                </a:ext>
                <a:ext uri="{FF2B5EF4-FFF2-40B4-BE49-F238E27FC236}">
                  <a16:creationId xmlns:a16="http://schemas.microsoft.com/office/drawing/2014/main" id="{00000000-0008-0000-0800-00002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37935" name="Check Box 47" hidden="1">
              <a:extLst>
                <a:ext uri="{63B3BB69-23CF-44E3-9099-C40C66FF867C}">
                  <a14:compatExt spid="_x0000_s37935"/>
                </a:ext>
                <a:ext uri="{FF2B5EF4-FFF2-40B4-BE49-F238E27FC236}">
                  <a16:creationId xmlns:a16="http://schemas.microsoft.com/office/drawing/2014/main" id="{00000000-0008-0000-0800-00002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37936" name="Check Box 48" hidden="1">
              <a:extLst>
                <a:ext uri="{63B3BB69-23CF-44E3-9099-C40C66FF867C}">
                  <a14:compatExt spid="_x0000_s37936"/>
                </a:ext>
                <a:ext uri="{FF2B5EF4-FFF2-40B4-BE49-F238E27FC236}">
                  <a16:creationId xmlns:a16="http://schemas.microsoft.com/office/drawing/2014/main" id="{00000000-0008-0000-0800-00003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37937" name="Check Box 49" hidden="1">
              <a:extLst>
                <a:ext uri="{63B3BB69-23CF-44E3-9099-C40C66FF867C}">
                  <a14:compatExt spid="_x0000_s37937"/>
                </a:ext>
                <a:ext uri="{FF2B5EF4-FFF2-40B4-BE49-F238E27FC236}">
                  <a16:creationId xmlns:a16="http://schemas.microsoft.com/office/drawing/2014/main" id="{00000000-0008-0000-0800-00003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37938" name="Check Box 50" hidden="1">
              <a:extLst>
                <a:ext uri="{63B3BB69-23CF-44E3-9099-C40C66FF867C}">
                  <a14:compatExt spid="_x0000_s37938"/>
                </a:ext>
                <a:ext uri="{FF2B5EF4-FFF2-40B4-BE49-F238E27FC236}">
                  <a16:creationId xmlns:a16="http://schemas.microsoft.com/office/drawing/2014/main" id="{00000000-0008-0000-0800-00003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37939" name="Check Box 51" hidden="1">
              <a:extLst>
                <a:ext uri="{63B3BB69-23CF-44E3-9099-C40C66FF867C}">
                  <a14:compatExt spid="_x0000_s37939"/>
                </a:ext>
                <a:ext uri="{FF2B5EF4-FFF2-40B4-BE49-F238E27FC236}">
                  <a16:creationId xmlns:a16="http://schemas.microsoft.com/office/drawing/2014/main" id="{00000000-0008-0000-0800-00003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37940" name="Check Box 52" hidden="1">
              <a:extLst>
                <a:ext uri="{63B3BB69-23CF-44E3-9099-C40C66FF867C}">
                  <a14:compatExt spid="_x0000_s37940"/>
                </a:ext>
                <a:ext uri="{FF2B5EF4-FFF2-40B4-BE49-F238E27FC236}">
                  <a16:creationId xmlns:a16="http://schemas.microsoft.com/office/drawing/2014/main" id="{00000000-0008-0000-0800-00003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37941" name="Check Box 53" hidden="1">
              <a:extLst>
                <a:ext uri="{63B3BB69-23CF-44E3-9099-C40C66FF867C}">
                  <a14:compatExt spid="_x0000_s37941"/>
                </a:ext>
                <a:ext uri="{FF2B5EF4-FFF2-40B4-BE49-F238E27FC236}">
                  <a16:creationId xmlns:a16="http://schemas.microsoft.com/office/drawing/2014/main" id="{00000000-0008-0000-0800-00003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37942" name="Check Box 54" hidden="1">
              <a:extLst>
                <a:ext uri="{63B3BB69-23CF-44E3-9099-C40C66FF867C}">
                  <a14:compatExt spid="_x0000_s37942"/>
                </a:ext>
                <a:ext uri="{FF2B5EF4-FFF2-40B4-BE49-F238E27FC236}">
                  <a16:creationId xmlns:a16="http://schemas.microsoft.com/office/drawing/2014/main" id="{00000000-0008-0000-0800-00003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37943" name="Check Box 55" hidden="1">
              <a:extLst>
                <a:ext uri="{63B3BB69-23CF-44E3-9099-C40C66FF867C}">
                  <a14:compatExt spid="_x0000_s37943"/>
                </a:ext>
                <a:ext uri="{FF2B5EF4-FFF2-40B4-BE49-F238E27FC236}">
                  <a16:creationId xmlns:a16="http://schemas.microsoft.com/office/drawing/2014/main" id="{00000000-0008-0000-0800-00003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38913" name="Vervolgkeuzelijst 19" hidden="1">
              <a:extLst>
                <a:ext uri="{63B3BB69-23CF-44E3-9099-C40C66FF867C}">
                  <a14:compatExt spid="_x0000_s38913"/>
                </a:ext>
                <a:ext uri="{FF2B5EF4-FFF2-40B4-BE49-F238E27FC236}">
                  <a16:creationId xmlns:a16="http://schemas.microsoft.com/office/drawing/2014/main" id="{00000000-0008-0000-09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38914" name="Vervolgkeuzelijst 20" hidden="1">
              <a:extLst>
                <a:ext uri="{63B3BB69-23CF-44E3-9099-C40C66FF867C}">
                  <a14:compatExt spid="_x0000_s38914"/>
                </a:ext>
                <a:ext uri="{FF2B5EF4-FFF2-40B4-BE49-F238E27FC236}">
                  <a16:creationId xmlns:a16="http://schemas.microsoft.com/office/drawing/2014/main" id="{00000000-0008-0000-09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38915" name="Vervolgkeuzelijst 21" hidden="1">
              <a:extLst>
                <a:ext uri="{63B3BB69-23CF-44E3-9099-C40C66FF867C}">
                  <a14:compatExt spid="_x0000_s38915"/>
                </a:ext>
                <a:ext uri="{FF2B5EF4-FFF2-40B4-BE49-F238E27FC236}">
                  <a16:creationId xmlns:a16="http://schemas.microsoft.com/office/drawing/2014/main" id="{00000000-0008-0000-0900-00000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38916" name="Vervolgkeuzelijst 39" hidden="1">
              <a:extLst>
                <a:ext uri="{63B3BB69-23CF-44E3-9099-C40C66FF867C}">
                  <a14:compatExt spid="_x0000_s38916"/>
                </a:ext>
                <a:ext uri="{FF2B5EF4-FFF2-40B4-BE49-F238E27FC236}">
                  <a16:creationId xmlns:a16="http://schemas.microsoft.com/office/drawing/2014/main" id="{00000000-0008-0000-0900-00000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38917" name="Vervolgkeuzelijst 40" hidden="1">
              <a:extLst>
                <a:ext uri="{63B3BB69-23CF-44E3-9099-C40C66FF867C}">
                  <a14:compatExt spid="_x0000_s38917"/>
                </a:ext>
                <a:ext uri="{FF2B5EF4-FFF2-40B4-BE49-F238E27FC236}">
                  <a16:creationId xmlns:a16="http://schemas.microsoft.com/office/drawing/2014/main" id="{00000000-0008-0000-0900-000005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38918" name="Vervolgkeuzelijst 41" hidden="1">
              <a:extLst>
                <a:ext uri="{63B3BB69-23CF-44E3-9099-C40C66FF867C}">
                  <a14:compatExt spid="_x0000_s38918"/>
                </a:ext>
                <a:ext uri="{FF2B5EF4-FFF2-40B4-BE49-F238E27FC236}">
                  <a16:creationId xmlns:a16="http://schemas.microsoft.com/office/drawing/2014/main" id="{00000000-0008-0000-0900-000006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38919" name="Vervolgkeuzelijst 52" hidden="1">
              <a:extLst>
                <a:ext uri="{63B3BB69-23CF-44E3-9099-C40C66FF867C}">
                  <a14:compatExt spid="_x0000_s38919"/>
                </a:ext>
                <a:ext uri="{FF2B5EF4-FFF2-40B4-BE49-F238E27FC236}">
                  <a16:creationId xmlns:a16="http://schemas.microsoft.com/office/drawing/2014/main" id="{00000000-0008-0000-0900-000007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38920" name="Vervolgkeuzelijst 53" hidden="1">
              <a:extLst>
                <a:ext uri="{63B3BB69-23CF-44E3-9099-C40C66FF867C}">
                  <a14:compatExt spid="_x0000_s38920"/>
                </a:ext>
                <a:ext uri="{FF2B5EF4-FFF2-40B4-BE49-F238E27FC236}">
                  <a16:creationId xmlns:a16="http://schemas.microsoft.com/office/drawing/2014/main" id="{00000000-0008-0000-0900-000008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38921" name="Vervolgkeuzelijst 54" hidden="1">
              <a:extLst>
                <a:ext uri="{63B3BB69-23CF-44E3-9099-C40C66FF867C}">
                  <a14:compatExt spid="_x0000_s38921"/>
                </a:ext>
                <a:ext uri="{FF2B5EF4-FFF2-40B4-BE49-F238E27FC236}">
                  <a16:creationId xmlns:a16="http://schemas.microsoft.com/office/drawing/2014/main" id="{00000000-0008-0000-0900-000009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7</xdr:col>
          <xdr:colOff>0</xdr:colOff>
          <xdr:row>56</xdr:row>
          <xdr:rowOff>7620</xdr:rowOff>
        </xdr:to>
        <xdr:sp macro="" textlink="">
          <xdr:nvSpPr>
            <xdr:cNvPr id="38922" name="Vervolgkeuzelijst 67" hidden="1">
              <a:extLst>
                <a:ext uri="{63B3BB69-23CF-44E3-9099-C40C66FF867C}">
                  <a14:compatExt spid="_x0000_s38922"/>
                </a:ext>
                <a:ext uri="{FF2B5EF4-FFF2-40B4-BE49-F238E27FC236}">
                  <a16:creationId xmlns:a16="http://schemas.microsoft.com/office/drawing/2014/main" id="{00000000-0008-0000-0900-00000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38923" name="Vervolgkeuzelijst 69" hidden="1">
              <a:extLst>
                <a:ext uri="{63B3BB69-23CF-44E3-9099-C40C66FF867C}">
                  <a14:compatExt spid="_x0000_s38923"/>
                </a:ext>
                <a:ext uri="{FF2B5EF4-FFF2-40B4-BE49-F238E27FC236}">
                  <a16:creationId xmlns:a16="http://schemas.microsoft.com/office/drawing/2014/main" id="{00000000-0008-0000-0900-00000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38924" name="Vervolgkeuzelijst 73" hidden="1">
              <a:extLst>
                <a:ext uri="{63B3BB69-23CF-44E3-9099-C40C66FF867C}">
                  <a14:compatExt spid="_x0000_s38924"/>
                </a:ext>
                <a:ext uri="{FF2B5EF4-FFF2-40B4-BE49-F238E27FC236}">
                  <a16:creationId xmlns:a16="http://schemas.microsoft.com/office/drawing/2014/main" id="{00000000-0008-0000-0900-00000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38925" name="Vervolgkeuzelijst 74" hidden="1">
              <a:extLst>
                <a:ext uri="{63B3BB69-23CF-44E3-9099-C40C66FF867C}">
                  <a14:compatExt spid="_x0000_s38925"/>
                </a:ext>
                <a:ext uri="{FF2B5EF4-FFF2-40B4-BE49-F238E27FC236}">
                  <a16:creationId xmlns:a16="http://schemas.microsoft.com/office/drawing/2014/main" id="{00000000-0008-0000-0900-00000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38926" name="Selectievakje 83" hidden="1">
              <a:extLst>
                <a:ext uri="{63B3BB69-23CF-44E3-9099-C40C66FF867C}">
                  <a14:compatExt spid="_x0000_s38926"/>
                </a:ext>
                <a:ext uri="{FF2B5EF4-FFF2-40B4-BE49-F238E27FC236}">
                  <a16:creationId xmlns:a16="http://schemas.microsoft.com/office/drawing/2014/main" id="{00000000-0008-0000-09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38927" name="Selectievakje 84" hidden="1">
              <a:extLst>
                <a:ext uri="{63B3BB69-23CF-44E3-9099-C40C66FF867C}">
                  <a14:compatExt spid="_x0000_s38927"/>
                </a:ext>
                <a:ext uri="{FF2B5EF4-FFF2-40B4-BE49-F238E27FC236}">
                  <a16:creationId xmlns:a16="http://schemas.microsoft.com/office/drawing/2014/main" id="{00000000-0008-0000-09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38928" name="Selectievakje 86" hidden="1">
              <a:extLst>
                <a:ext uri="{63B3BB69-23CF-44E3-9099-C40C66FF867C}">
                  <a14:compatExt spid="_x0000_s38928"/>
                </a:ext>
                <a:ext uri="{FF2B5EF4-FFF2-40B4-BE49-F238E27FC236}">
                  <a16:creationId xmlns:a16="http://schemas.microsoft.com/office/drawing/2014/main" id="{00000000-0008-0000-09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38929" name="Selectievakje 87" hidden="1">
              <a:extLst>
                <a:ext uri="{63B3BB69-23CF-44E3-9099-C40C66FF867C}">
                  <a14:compatExt spid="_x0000_s38929"/>
                </a:ext>
                <a:ext uri="{FF2B5EF4-FFF2-40B4-BE49-F238E27FC236}">
                  <a16:creationId xmlns:a16="http://schemas.microsoft.com/office/drawing/2014/main" id="{00000000-0008-0000-09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38930" name="Selectievakje 93" hidden="1">
              <a:extLst>
                <a:ext uri="{63B3BB69-23CF-44E3-9099-C40C66FF867C}">
                  <a14:compatExt spid="_x0000_s38930"/>
                </a:ext>
                <a:ext uri="{FF2B5EF4-FFF2-40B4-BE49-F238E27FC236}">
                  <a16:creationId xmlns:a16="http://schemas.microsoft.com/office/drawing/2014/main" id="{00000000-0008-0000-09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38931" name="Selectievakje 94" hidden="1">
              <a:extLst>
                <a:ext uri="{63B3BB69-23CF-44E3-9099-C40C66FF867C}">
                  <a14:compatExt spid="_x0000_s38931"/>
                </a:ext>
                <a:ext uri="{FF2B5EF4-FFF2-40B4-BE49-F238E27FC236}">
                  <a16:creationId xmlns:a16="http://schemas.microsoft.com/office/drawing/2014/main" id="{00000000-0008-0000-09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38932" name="Selectievakje 95" hidden="1">
              <a:extLst>
                <a:ext uri="{63B3BB69-23CF-44E3-9099-C40C66FF867C}">
                  <a14:compatExt spid="_x0000_s38932"/>
                </a:ext>
                <a:ext uri="{FF2B5EF4-FFF2-40B4-BE49-F238E27FC236}">
                  <a16:creationId xmlns:a16="http://schemas.microsoft.com/office/drawing/2014/main" id="{00000000-0008-0000-09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38933" name="Vervolgkeuzelijst 110" hidden="1">
              <a:extLst>
                <a:ext uri="{63B3BB69-23CF-44E3-9099-C40C66FF867C}">
                  <a14:compatExt spid="_x0000_s38933"/>
                </a:ext>
                <a:ext uri="{FF2B5EF4-FFF2-40B4-BE49-F238E27FC236}">
                  <a16:creationId xmlns:a16="http://schemas.microsoft.com/office/drawing/2014/main" id="{00000000-0008-0000-0900-000015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38934" name="Selectievakje 120" hidden="1">
              <a:extLst>
                <a:ext uri="{63B3BB69-23CF-44E3-9099-C40C66FF867C}">
                  <a14:compatExt spid="_x0000_s38934"/>
                </a:ext>
                <a:ext uri="{FF2B5EF4-FFF2-40B4-BE49-F238E27FC236}">
                  <a16:creationId xmlns:a16="http://schemas.microsoft.com/office/drawing/2014/main" id="{00000000-0008-0000-09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38935" name="Selectievakje 121" hidden="1">
              <a:extLst>
                <a:ext uri="{63B3BB69-23CF-44E3-9099-C40C66FF867C}">
                  <a14:compatExt spid="_x0000_s38935"/>
                </a:ext>
                <a:ext uri="{FF2B5EF4-FFF2-40B4-BE49-F238E27FC236}">
                  <a16:creationId xmlns:a16="http://schemas.microsoft.com/office/drawing/2014/main" id="{00000000-0008-0000-09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38936" name="Selectievakje 122" hidden="1">
              <a:extLst>
                <a:ext uri="{63B3BB69-23CF-44E3-9099-C40C66FF867C}">
                  <a14:compatExt spid="_x0000_s38936"/>
                </a:ext>
                <a:ext uri="{FF2B5EF4-FFF2-40B4-BE49-F238E27FC236}">
                  <a16:creationId xmlns:a16="http://schemas.microsoft.com/office/drawing/2014/main" id="{00000000-0008-0000-09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38937" name="Selectievakje 123" hidden="1">
              <a:extLst>
                <a:ext uri="{63B3BB69-23CF-44E3-9099-C40C66FF867C}">
                  <a14:compatExt spid="_x0000_s38937"/>
                </a:ext>
                <a:ext uri="{FF2B5EF4-FFF2-40B4-BE49-F238E27FC236}">
                  <a16:creationId xmlns:a16="http://schemas.microsoft.com/office/drawing/2014/main" id="{00000000-0008-0000-09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38938" name="Selectievakje 125" hidden="1">
              <a:extLst>
                <a:ext uri="{63B3BB69-23CF-44E3-9099-C40C66FF867C}">
                  <a14:compatExt spid="_x0000_s38938"/>
                </a:ext>
                <a:ext uri="{FF2B5EF4-FFF2-40B4-BE49-F238E27FC236}">
                  <a16:creationId xmlns:a16="http://schemas.microsoft.com/office/drawing/2014/main" id="{00000000-0008-0000-09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38939" name="Selectievakje 128" hidden="1">
              <a:extLst>
                <a:ext uri="{63B3BB69-23CF-44E3-9099-C40C66FF867C}">
                  <a14:compatExt spid="_x0000_s38939"/>
                </a:ext>
                <a:ext uri="{FF2B5EF4-FFF2-40B4-BE49-F238E27FC236}">
                  <a16:creationId xmlns:a16="http://schemas.microsoft.com/office/drawing/2014/main" id="{00000000-0008-0000-09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38940" name="Selectievakje 129" hidden="1">
              <a:extLst>
                <a:ext uri="{63B3BB69-23CF-44E3-9099-C40C66FF867C}">
                  <a14:compatExt spid="_x0000_s38940"/>
                </a:ext>
                <a:ext uri="{FF2B5EF4-FFF2-40B4-BE49-F238E27FC236}">
                  <a16:creationId xmlns:a16="http://schemas.microsoft.com/office/drawing/2014/main" id="{00000000-0008-0000-0900-00001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38941" name="Vervolgkeuzelijst 130" hidden="1">
              <a:extLst>
                <a:ext uri="{63B3BB69-23CF-44E3-9099-C40C66FF867C}">
                  <a14:compatExt spid="_x0000_s38941"/>
                </a:ext>
                <a:ext uri="{FF2B5EF4-FFF2-40B4-BE49-F238E27FC236}">
                  <a16:creationId xmlns:a16="http://schemas.microsoft.com/office/drawing/2014/main" id="{00000000-0008-0000-0900-00001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182880</xdr:rowOff>
        </xdr:from>
        <xdr:to>
          <xdr:col>9</xdr:col>
          <xdr:colOff>403860</xdr:colOff>
          <xdr:row>22</xdr:row>
          <xdr:rowOff>30480</xdr:rowOff>
        </xdr:to>
        <xdr:sp macro="" textlink="">
          <xdr:nvSpPr>
            <xdr:cNvPr id="38942" name="Selectievakje 141" hidden="1">
              <a:extLst>
                <a:ext uri="{63B3BB69-23CF-44E3-9099-C40C66FF867C}">
                  <a14:compatExt spid="_x0000_s38942"/>
                </a:ext>
                <a:ext uri="{FF2B5EF4-FFF2-40B4-BE49-F238E27FC236}">
                  <a16:creationId xmlns:a16="http://schemas.microsoft.com/office/drawing/2014/main" id="{00000000-0008-0000-09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899160</xdr:colOff>
          <xdr:row>20</xdr:row>
          <xdr:rowOff>182880</xdr:rowOff>
        </xdr:from>
        <xdr:to>
          <xdr:col>8</xdr:col>
          <xdr:colOff>304800</xdr:colOff>
          <xdr:row>22</xdr:row>
          <xdr:rowOff>22860</xdr:rowOff>
        </xdr:to>
        <xdr:sp macro="" textlink="">
          <xdr:nvSpPr>
            <xdr:cNvPr id="38943" name="Selectievakje 143" hidden="1">
              <a:extLst>
                <a:ext uri="{63B3BB69-23CF-44E3-9099-C40C66FF867C}">
                  <a14:compatExt spid="_x0000_s38943"/>
                </a:ext>
                <a:ext uri="{FF2B5EF4-FFF2-40B4-BE49-F238E27FC236}">
                  <a16:creationId xmlns:a16="http://schemas.microsoft.com/office/drawing/2014/main" id="{00000000-0008-0000-0900-00001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38944" name="Selectievakje 153" hidden="1">
              <a:extLst>
                <a:ext uri="{63B3BB69-23CF-44E3-9099-C40C66FF867C}">
                  <a14:compatExt spid="_x0000_s38944"/>
                </a:ext>
                <a:ext uri="{FF2B5EF4-FFF2-40B4-BE49-F238E27FC236}">
                  <a16:creationId xmlns:a16="http://schemas.microsoft.com/office/drawing/2014/main" id="{00000000-0008-0000-0900-00002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38945" name="Selectievakje 154" hidden="1">
              <a:extLst>
                <a:ext uri="{63B3BB69-23CF-44E3-9099-C40C66FF867C}">
                  <a14:compatExt spid="_x0000_s38945"/>
                </a:ext>
                <a:ext uri="{FF2B5EF4-FFF2-40B4-BE49-F238E27FC236}">
                  <a16:creationId xmlns:a16="http://schemas.microsoft.com/office/drawing/2014/main" id="{00000000-0008-0000-0900-00002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38946" name="Selectievakje 155" hidden="1">
              <a:extLst>
                <a:ext uri="{63B3BB69-23CF-44E3-9099-C40C66FF867C}">
                  <a14:compatExt spid="_x0000_s38946"/>
                </a:ext>
                <a:ext uri="{FF2B5EF4-FFF2-40B4-BE49-F238E27FC236}">
                  <a16:creationId xmlns:a16="http://schemas.microsoft.com/office/drawing/2014/main" id="{00000000-0008-0000-0900-00002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38947" name="Selectievakje 156" hidden="1">
              <a:extLst>
                <a:ext uri="{63B3BB69-23CF-44E3-9099-C40C66FF867C}">
                  <a14:compatExt spid="_x0000_s38947"/>
                </a:ext>
                <a:ext uri="{FF2B5EF4-FFF2-40B4-BE49-F238E27FC236}">
                  <a16:creationId xmlns:a16="http://schemas.microsoft.com/office/drawing/2014/main" id="{00000000-0008-0000-0900-00002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38948" name="Vervolgkeuzelijst 159" hidden="1">
              <a:extLst>
                <a:ext uri="{63B3BB69-23CF-44E3-9099-C40C66FF867C}">
                  <a14:compatExt spid="_x0000_s38948"/>
                </a:ext>
                <a:ext uri="{FF2B5EF4-FFF2-40B4-BE49-F238E27FC236}">
                  <a16:creationId xmlns:a16="http://schemas.microsoft.com/office/drawing/2014/main" id="{00000000-0008-0000-0900-00002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7</xdr:col>
          <xdr:colOff>0</xdr:colOff>
          <xdr:row>57</xdr:row>
          <xdr:rowOff>7620</xdr:rowOff>
        </xdr:to>
        <xdr:sp macro="" textlink="">
          <xdr:nvSpPr>
            <xdr:cNvPr id="38949" name="Vervolgkeuzelijst 160" hidden="1">
              <a:extLst>
                <a:ext uri="{63B3BB69-23CF-44E3-9099-C40C66FF867C}">
                  <a14:compatExt spid="_x0000_s38949"/>
                </a:ext>
                <a:ext uri="{FF2B5EF4-FFF2-40B4-BE49-F238E27FC236}">
                  <a16:creationId xmlns:a16="http://schemas.microsoft.com/office/drawing/2014/main" id="{00000000-0008-0000-0900-000025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38950" name="Selectievakje 150" descr="Ja, onder voorwaarden" hidden="1">
              <a:extLst>
                <a:ext uri="{63B3BB69-23CF-44E3-9099-C40C66FF867C}">
                  <a14:compatExt spid="_x0000_s38950"/>
                </a:ext>
                <a:ext uri="{FF2B5EF4-FFF2-40B4-BE49-F238E27FC236}">
                  <a16:creationId xmlns:a16="http://schemas.microsoft.com/office/drawing/2014/main" id="{00000000-0008-0000-0900-00002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38951" name="Selectievakje 151" hidden="1">
              <a:extLst>
                <a:ext uri="{63B3BB69-23CF-44E3-9099-C40C66FF867C}">
                  <a14:compatExt spid="_x0000_s38951"/>
                </a:ext>
                <a:ext uri="{FF2B5EF4-FFF2-40B4-BE49-F238E27FC236}">
                  <a16:creationId xmlns:a16="http://schemas.microsoft.com/office/drawing/2014/main" id="{00000000-0008-0000-0900-00002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900-00002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38953" name="Check Box 41" hidden="1">
              <a:extLst>
                <a:ext uri="{63B3BB69-23CF-44E3-9099-C40C66FF867C}">
                  <a14:compatExt spid="_x0000_s38953"/>
                </a:ext>
                <a:ext uri="{FF2B5EF4-FFF2-40B4-BE49-F238E27FC236}">
                  <a16:creationId xmlns:a16="http://schemas.microsoft.com/office/drawing/2014/main" id="{00000000-0008-0000-0900-00002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900-00002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900-00002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38956" name="Check Box 44" hidden="1">
              <a:extLst>
                <a:ext uri="{63B3BB69-23CF-44E3-9099-C40C66FF867C}">
                  <a14:compatExt spid="_x0000_s38956"/>
                </a:ext>
                <a:ext uri="{FF2B5EF4-FFF2-40B4-BE49-F238E27FC236}">
                  <a16:creationId xmlns:a16="http://schemas.microsoft.com/office/drawing/2014/main" id="{00000000-0008-0000-0900-00002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38957" name="Check Box 45" hidden="1">
              <a:extLst>
                <a:ext uri="{63B3BB69-23CF-44E3-9099-C40C66FF867C}">
                  <a14:compatExt spid="_x0000_s38957"/>
                </a:ext>
                <a:ext uri="{FF2B5EF4-FFF2-40B4-BE49-F238E27FC236}">
                  <a16:creationId xmlns:a16="http://schemas.microsoft.com/office/drawing/2014/main" id="{00000000-0008-0000-0900-00002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38958" name="Check Box 46" hidden="1">
              <a:extLst>
                <a:ext uri="{63B3BB69-23CF-44E3-9099-C40C66FF867C}">
                  <a14:compatExt spid="_x0000_s38958"/>
                </a:ext>
                <a:ext uri="{FF2B5EF4-FFF2-40B4-BE49-F238E27FC236}">
                  <a16:creationId xmlns:a16="http://schemas.microsoft.com/office/drawing/2014/main" id="{00000000-0008-0000-0900-00002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38959" name="Check Box 47" hidden="1">
              <a:extLst>
                <a:ext uri="{63B3BB69-23CF-44E3-9099-C40C66FF867C}">
                  <a14:compatExt spid="_x0000_s38959"/>
                </a:ext>
                <a:ext uri="{FF2B5EF4-FFF2-40B4-BE49-F238E27FC236}">
                  <a16:creationId xmlns:a16="http://schemas.microsoft.com/office/drawing/2014/main" id="{00000000-0008-0000-0900-00002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38960" name="Check Box 48" hidden="1">
              <a:extLst>
                <a:ext uri="{63B3BB69-23CF-44E3-9099-C40C66FF867C}">
                  <a14:compatExt spid="_x0000_s38960"/>
                </a:ext>
                <a:ext uri="{FF2B5EF4-FFF2-40B4-BE49-F238E27FC236}">
                  <a16:creationId xmlns:a16="http://schemas.microsoft.com/office/drawing/2014/main" id="{00000000-0008-0000-0900-00003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38961" name="Check Box 49" hidden="1">
              <a:extLst>
                <a:ext uri="{63B3BB69-23CF-44E3-9099-C40C66FF867C}">
                  <a14:compatExt spid="_x0000_s38961"/>
                </a:ext>
                <a:ext uri="{FF2B5EF4-FFF2-40B4-BE49-F238E27FC236}">
                  <a16:creationId xmlns:a16="http://schemas.microsoft.com/office/drawing/2014/main" id="{00000000-0008-0000-0900-00003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38962" name="Check Box 50" hidden="1">
              <a:extLst>
                <a:ext uri="{63B3BB69-23CF-44E3-9099-C40C66FF867C}">
                  <a14:compatExt spid="_x0000_s38962"/>
                </a:ext>
                <a:ext uri="{FF2B5EF4-FFF2-40B4-BE49-F238E27FC236}">
                  <a16:creationId xmlns:a16="http://schemas.microsoft.com/office/drawing/2014/main" id="{00000000-0008-0000-0900-00003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38963" name="Check Box 51" hidden="1">
              <a:extLst>
                <a:ext uri="{63B3BB69-23CF-44E3-9099-C40C66FF867C}">
                  <a14:compatExt spid="_x0000_s38963"/>
                </a:ext>
                <a:ext uri="{FF2B5EF4-FFF2-40B4-BE49-F238E27FC236}">
                  <a16:creationId xmlns:a16="http://schemas.microsoft.com/office/drawing/2014/main" id="{00000000-0008-0000-0900-00003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38964" name="Check Box 52" hidden="1">
              <a:extLst>
                <a:ext uri="{63B3BB69-23CF-44E3-9099-C40C66FF867C}">
                  <a14:compatExt spid="_x0000_s38964"/>
                </a:ext>
                <a:ext uri="{FF2B5EF4-FFF2-40B4-BE49-F238E27FC236}">
                  <a16:creationId xmlns:a16="http://schemas.microsoft.com/office/drawing/2014/main" id="{00000000-0008-0000-0900-00003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38965" name="Check Box 53" hidden="1">
              <a:extLst>
                <a:ext uri="{63B3BB69-23CF-44E3-9099-C40C66FF867C}">
                  <a14:compatExt spid="_x0000_s38965"/>
                </a:ext>
                <a:ext uri="{FF2B5EF4-FFF2-40B4-BE49-F238E27FC236}">
                  <a16:creationId xmlns:a16="http://schemas.microsoft.com/office/drawing/2014/main" id="{00000000-0008-0000-0900-00003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38966" name="Check Box 54" hidden="1">
              <a:extLst>
                <a:ext uri="{63B3BB69-23CF-44E3-9099-C40C66FF867C}">
                  <a14:compatExt spid="_x0000_s38966"/>
                </a:ext>
                <a:ext uri="{FF2B5EF4-FFF2-40B4-BE49-F238E27FC236}">
                  <a16:creationId xmlns:a16="http://schemas.microsoft.com/office/drawing/2014/main" id="{00000000-0008-0000-0900-00003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38967" name="Check Box 55" hidden="1">
              <a:extLst>
                <a:ext uri="{63B3BB69-23CF-44E3-9099-C40C66FF867C}">
                  <a14:compatExt spid="_x0000_s38967"/>
                </a:ext>
                <a:ext uri="{FF2B5EF4-FFF2-40B4-BE49-F238E27FC236}">
                  <a16:creationId xmlns:a16="http://schemas.microsoft.com/office/drawing/2014/main" id="{00000000-0008-0000-0900-00003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450.xml"/><Relationship Id="rId18" Type="http://schemas.openxmlformats.org/officeDocument/2006/relationships/ctrlProp" Target="../ctrlProps/ctrlProp455.xml"/><Relationship Id="rId26" Type="http://schemas.openxmlformats.org/officeDocument/2006/relationships/ctrlProp" Target="../ctrlProps/ctrlProp463.xml"/><Relationship Id="rId39" Type="http://schemas.openxmlformats.org/officeDocument/2006/relationships/ctrlProp" Target="../ctrlProps/ctrlProp476.xml"/><Relationship Id="rId21" Type="http://schemas.openxmlformats.org/officeDocument/2006/relationships/ctrlProp" Target="../ctrlProps/ctrlProp458.xml"/><Relationship Id="rId34" Type="http://schemas.openxmlformats.org/officeDocument/2006/relationships/ctrlProp" Target="../ctrlProps/ctrlProp471.xml"/><Relationship Id="rId42" Type="http://schemas.openxmlformats.org/officeDocument/2006/relationships/ctrlProp" Target="../ctrlProps/ctrlProp479.xml"/><Relationship Id="rId47" Type="http://schemas.openxmlformats.org/officeDocument/2006/relationships/ctrlProp" Target="../ctrlProps/ctrlProp484.xml"/><Relationship Id="rId50" Type="http://schemas.openxmlformats.org/officeDocument/2006/relationships/ctrlProp" Target="../ctrlProps/ctrlProp487.xml"/><Relationship Id="rId55" Type="http://schemas.openxmlformats.org/officeDocument/2006/relationships/ctrlProp" Target="../ctrlProps/ctrlProp492.xml"/><Relationship Id="rId7" Type="http://schemas.openxmlformats.org/officeDocument/2006/relationships/ctrlProp" Target="../ctrlProps/ctrlProp444.xml"/><Relationship Id="rId2" Type="http://schemas.openxmlformats.org/officeDocument/2006/relationships/drawing" Target="../drawings/drawing9.xml"/><Relationship Id="rId16" Type="http://schemas.openxmlformats.org/officeDocument/2006/relationships/ctrlProp" Target="../ctrlProps/ctrlProp453.xml"/><Relationship Id="rId29" Type="http://schemas.openxmlformats.org/officeDocument/2006/relationships/ctrlProp" Target="../ctrlProps/ctrlProp466.xml"/><Relationship Id="rId11" Type="http://schemas.openxmlformats.org/officeDocument/2006/relationships/ctrlProp" Target="../ctrlProps/ctrlProp448.xml"/><Relationship Id="rId24" Type="http://schemas.openxmlformats.org/officeDocument/2006/relationships/ctrlProp" Target="../ctrlProps/ctrlProp461.xml"/><Relationship Id="rId32" Type="http://schemas.openxmlformats.org/officeDocument/2006/relationships/ctrlProp" Target="../ctrlProps/ctrlProp469.xml"/><Relationship Id="rId37" Type="http://schemas.openxmlformats.org/officeDocument/2006/relationships/ctrlProp" Target="../ctrlProps/ctrlProp474.xml"/><Relationship Id="rId40" Type="http://schemas.openxmlformats.org/officeDocument/2006/relationships/ctrlProp" Target="../ctrlProps/ctrlProp477.xml"/><Relationship Id="rId45" Type="http://schemas.openxmlformats.org/officeDocument/2006/relationships/ctrlProp" Target="../ctrlProps/ctrlProp482.xml"/><Relationship Id="rId53" Type="http://schemas.openxmlformats.org/officeDocument/2006/relationships/ctrlProp" Target="../ctrlProps/ctrlProp490.xml"/><Relationship Id="rId58" Type="http://schemas.openxmlformats.org/officeDocument/2006/relationships/ctrlProp" Target="../ctrlProps/ctrlProp495.xml"/><Relationship Id="rId5" Type="http://schemas.openxmlformats.org/officeDocument/2006/relationships/ctrlProp" Target="../ctrlProps/ctrlProp442.xml"/><Relationship Id="rId19" Type="http://schemas.openxmlformats.org/officeDocument/2006/relationships/ctrlProp" Target="../ctrlProps/ctrlProp456.xml"/><Relationship Id="rId4" Type="http://schemas.openxmlformats.org/officeDocument/2006/relationships/ctrlProp" Target="../ctrlProps/ctrlProp441.xml"/><Relationship Id="rId9" Type="http://schemas.openxmlformats.org/officeDocument/2006/relationships/ctrlProp" Target="../ctrlProps/ctrlProp446.xml"/><Relationship Id="rId14" Type="http://schemas.openxmlformats.org/officeDocument/2006/relationships/ctrlProp" Target="../ctrlProps/ctrlProp451.xml"/><Relationship Id="rId22" Type="http://schemas.openxmlformats.org/officeDocument/2006/relationships/ctrlProp" Target="../ctrlProps/ctrlProp459.xml"/><Relationship Id="rId27" Type="http://schemas.openxmlformats.org/officeDocument/2006/relationships/ctrlProp" Target="../ctrlProps/ctrlProp464.xml"/><Relationship Id="rId30" Type="http://schemas.openxmlformats.org/officeDocument/2006/relationships/ctrlProp" Target="../ctrlProps/ctrlProp467.xml"/><Relationship Id="rId35" Type="http://schemas.openxmlformats.org/officeDocument/2006/relationships/ctrlProp" Target="../ctrlProps/ctrlProp472.xml"/><Relationship Id="rId43" Type="http://schemas.openxmlformats.org/officeDocument/2006/relationships/ctrlProp" Target="../ctrlProps/ctrlProp480.xml"/><Relationship Id="rId48" Type="http://schemas.openxmlformats.org/officeDocument/2006/relationships/ctrlProp" Target="../ctrlProps/ctrlProp485.xml"/><Relationship Id="rId56" Type="http://schemas.openxmlformats.org/officeDocument/2006/relationships/ctrlProp" Target="../ctrlProps/ctrlProp493.xml"/><Relationship Id="rId8" Type="http://schemas.openxmlformats.org/officeDocument/2006/relationships/ctrlProp" Target="../ctrlProps/ctrlProp445.xml"/><Relationship Id="rId51" Type="http://schemas.openxmlformats.org/officeDocument/2006/relationships/ctrlProp" Target="../ctrlProps/ctrlProp488.xml"/><Relationship Id="rId3" Type="http://schemas.openxmlformats.org/officeDocument/2006/relationships/vmlDrawing" Target="../drawings/vmlDrawing9.vml"/><Relationship Id="rId12" Type="http://schemas.openxmlformats.org/officeDocument/2006/relationships/ctrlProp" Target="../ctrlProps/ctrlProp449.xml"/><Relationship Id="rId17" Type="http://schemas.openxmlformats.org/officeDocument/2006/relationships/ctrlProp" Target="../ctrlProps/ctrlProp454.xml"/><Relationship Id="rId25" Type="http://schemas.openxmlformats.org/officeDocument/2006/relationships/ctrlProp" Target="../ctrlProps/ctrlProp462.xml"/><Relationship Id="rId33" Type="http://schemas.openxmlformats.org/officeDocument/2006/relationships/ctrlProp" Target="../ctrlProps/ctrlProp470.xml"/><Relationship Id="rId38" Type="http://schemas.openxmlformats.org/officeDocument/2006/relationships/ctrlProp" Target="../ctrlProps/ctrlProp475.xml"/><Relationship Id="rId46" Type="http://schemas.openxmlformats.org/officeDocument/2006/relationships/ctrlProp" Target="../ctrlProps/ctrlProp483.xml"/><Relationship Id="rId20" Type="http://schemas.openxmlformats.org/officeDocument/2006/relationships/ctrlProp" Target="../ctrlProps/ctrlProp457.xml"/><Relationship Id="rId41" Type="http://schemas.openxmlformats.org/officeDocument/2006/relationships/ctrlProp" Target="../ctrlProps/ctrlProp478.xml"/><Relationship Id="rId54" Type="http://schemas.openxmlformats.org/officeDocument/2006/relationships/ctrlProp" Target="../ctrlProps/ctrlProp491.xml"/><Relationship Id="rId1" Type="http://schemas.openxmlformats.org/officeDocument/2006/relationships/printerSettings" Target="../printerSettings/printerSettings10.bin"/><Relationship Id="rId6" Type="http://schemas.openxmlformats.org/officeDocument/2006/relationships/ctrlProp" Target="../ctrlProps/ctrlProp443.xml"/><Relationship Id="rId15" Type="http://schemas.openxmlformats.org/officeDocument/2006/relationships/ctrlProp" Target="../ctrlProps/ctrlProp452.xml"/><Relationship Id="rId23" Type="http://schemas.openxmlformats.org/officeDocument/2006/relationships/ctrlProp" Target="../ctrlProps/ctrlProp460.xml"/><Relationship Id="rId28" Type="http://schemas.openxmlformats.org/officeDocument/2006/relationships/ctrlProp" Target="../ctrlProps/ctrlProp465.xml"/><Relationship Id="rId36" Type="http://schemas.openxmlformats.org/officeDocument/2006/relationships/ctrlProp" Target="../ctrlProps/ctrlProp473.xml"/><Relationship Id="rId49" Type="http://schemas.openxmlformats.org/officeDocument/2006/relationships/ctrlProp" Target="../ctrlProps/ctrlProp486.xml"/><Relationship Id="rId57" Type="http://schemas.openxmlformats.org/officeDocument/2006/relationships/ctrlProp" Target="../ctrlProps/ctrlProp494.xml"/><Relationship Id="rId10" Type="http://schemas.openxmlformats.org/officeDocument/2006/relationships/ctrlProp" Target="../ctrlProps/ctrlProp447.xml"/><Relationship Id="rId31" Type="http://schemas.openxmlformats.org/officeDocument/2006/relationships/ctrlProp" Target="../ctrlProps/ctrlProp468.xml"/><Relationship Id="rId44" Type="http://schemas.openxmlformats.org/officeDocument/2006/relationships/ctrlProp" Target="../ctrlProps/ctrlProp481.xml"/><Relationship Id="rId52" Type="http://schemas.openxmlformats.org/officeDocument/2006/relationships/ctrlProp" Target="../ctrlProps/ctrlProp489.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505.xml"/><Relationship Id="rId18" Type="http://schemas.openxmlformats.org/officeDocument/2006/relationships/ctrlProp" Target="../ctrlProps/ctrlProp510.xml"/><Relationship Id="rId26" Type="http://schemas.openxmlformats.org/officeDocument/2006/relationships/ctrlProp" Target="../ctrlProps/ctrlProp518.xml"/><Relationship Id="rId39" Type="http://schemas.openxmlformats.org/officeDocument/2006/relationships/ctrlProp" Target="../ctrlProps/ctrlProp531.xml"/><Relationship Id="rId21" Type="http://schemas.openxmlformats.org/officeDocument/2006/relationships/ctrlProp" Target="../ctrlProps/ctrlProp513.xml"/><Relationship Id="rId34" Type="http://schemas.openxmlformats.org/officeDocument/2006/relationships/ctrlProp" Target="../ctrlProps/ctrlProp526.xml"/><Relationship Id="rId42" Type="http://schemas.openxmlformats.org/officeDocument/2006/relationships/ctrlProp" Target="../ctrlProps/ctrlProp534.xml"/><Relationship Id="rId47" Type="http://schemas.openxmlformats.org/officeDocument/2006/relationships/ctrlProp" Target="../ctrlProps/ctrlProp539.xml"/><Relationship Id="rId50" Type="http://schemas.openxmlformats.org/officeDocument/2006/relationships/ctrlProp" Target="../ctrlProps/ctrlProp542.xml"/><Relationship Id="rId55" Type="http://schemas.openxmlformats.org/officeDocument/2006/relationships/ctrlProp" Target="../ctrlProps/ctrlProp547.xml"/><Relationship Id="rId7" Type="http://schemas.openxmlformats.org/officeDocument/2006/relationships/ctrlProp" Target="../ctrlProps/ctrlProp499.xml"/><Relationship Id="rId2" Type="http://schemas.openxmlformats.org/officeDocument/2006/relationships/drawing" Target="../drawings/drawing10.xml"/><Relationship Id="rId16" Type="http://schemas.openxmlformats.org/officeDocument/2006/relationships/ctrlProp" Target="../ctrlProps/ctrlProp508.xml"/><Relationship Id="rId29" Type="http://schemas.openxmlformats.org/officeDocument/2006/relationships/ctrlProp" Target="../ctrlProps/ctrlProp521.xml"/><Relationship Id="rId11" Type="http://schemas.openxmlformats.org/officeDocument/2006/relationships/ctrlProp" Target="../ctrlProps/ctrlProp503.xml"/><Relationship Id="rId24" Type="http://schemas.openxmlformats.org/officeDocument/2006/relationships/ctrlProp" Target="../ctrlProps/ctrlProp516.xml"/><Relationship Id="rId32" Type="http://schemas.openxmlformats.org/officeDocument/2006/relationships/ctrlProp" Target="../ctrlProps/ctrlProp524.xml"/><Relationship Id="rId37" Type="http://schemas.openxmlformats.org/officeDocument/2006/relationships/ctrlProp" Target="../ctrlProps/ctrlProp529.xml"/><Relationship Id="rId40" Type="http://schemas.openxmlformats.org/officeDocument/2006/relationships/ctrlProp" Target="../ctrlProps/ctrlProp532.xml"/><Relationship Id="rId45" Type="http://schemas.openxmlformats.org/officeDocument/2006/relationships/ctrlProp" Target="../ctrlProps/ctrlProp537.xml"/><Relationship Id="rId53" Type="http://schemas.openxmlformats.org/officeDocument/2006/relationships/ctrlProp" Target="../ctrlProps/ctrlProp545.xml"/><Relationship Id="rId58" Type="http://schemas.openxmlformats.org/officeDocument/2006/relationships/ctrlProp" Target="../ctrlProps/ctrlProp550.xml"/><Relationship Id="rId5" Type="http://schemas.openxmlformats.org/officeDocument/2006/relationships/ctrlProp" Target="../ctrlProps/ctrlProp497.xml"/><Relationship Id="rId19" Type="http://schemas.openxmlformats.org/officeDocument/2006/relationships/ctrlProp" Target="../ctrlProps/ctrlProp511.xml"/><Relationship Id="rId4" Type="http://schemas.openxmlformats.org/officeDocument/2006/relationships/ctrlProp" Target="../ctrlProps/ctrlProp496.xml"/><Relationship Id="rId9" Type="http://schemas.openxmlformats.org/officeDocument/2006/relationships/ctrlProp" Target="../ctrlProps/ctrlProp501.xml"/><Relationship Id="rId14" Type="http://schemas.openxmlformats.org/officeDocument/2006/relationships/ctrlProp" Target="../ctrlProps/ctrlProp506.xml"/><Relationship Id="rId22" Type="http://schemas.openxmlformats.org/officeDocument/2006/relationships/ctrlProp" Target="../ctrlProps/ctrlProp514.xml"/><Relationship Id="rId27" Type="http://schemas.openxmlformats.org/officeDocument/2006/relationships/ctrlProp" Target="../ctrlProps/ctrlProp519.xml"/><Relationship Id="rId30" Type="http://schemas.openxmlformats.org/officeDocument/2006/relationships/ctrlProp" Target="../ctrlProps/ctrlProp522.xml"/><Relationship Id="rId35" Type="http://schemas.openxmlformats.org/officeDocument/2006/relationships/ctrlProp" Target="../ctrlProps/ctrlProp527.xml"/><Relationship Id="rId43" Type="http://schemas.openxmlformats.org/officeDocument/2006/relationships/ctrlProp" Target="../ctrlProps/ctrlProp535.xml"/><Relationship Id="rId48" Type="http://schemas.openxmlformats.org/officeDocument/2006/relationships/ctrlProp" Target="../ctrlProps/ctrlProp540.xml"/><Relationship Id="rId56" Type="http://schemas.openxmlformats.org/officeDocument/2006/relationships/ctrlProp" Target="../ctrlProps/ctrlProp548.xml"/><Relationship Id="rId8" Type="http://schemas.openxmlformats.org/officeDocument/2006/relationships/ctrlProp" Target="../ctrlProps/ctrlProp500.xml"/><Relationship Id="rId51" Type="http://schemas.openxmlformats.org/officeDocument/2006/relationships/ctrlProp" Target="../ctrlProps/ctrlProp543.xml"/><Relationship Id="rId3" Type="http://schemas.openxmlformats.org/officeDocument/2006/relationships/vmlDrawing" Target="../drawings/vmlDrawing10.vml"/><Relationship Id="rId12" Type="http://schemas.openxmlformats.org/officeDocument/2006/relationships/ctrlProp" Target="../ctrlProps/ctrlProp504.xml"/><Relationship Id="rId17" Type="http://schemas.openxmlformats.org/officeDocument/2006/relationships/ctrlProp" Target="../ctrlProps/ctrlProp509.xml"/><Relationship Id="rId25" Type="http://schemas.openxmlformats.org/officeDocument/2006/relationships/ctrlProp" Target="../ctrlProps/ctrlProp517.xml"/><Relationship Id="rId33" Type="http://schemas.openxmlformats.org/officeDocument/2006/relationships/ctrlProp" Target="../ctrlProps/ctrlProp525.xml"/><Relationship Id="rId38" Type="http://schemas.openxmlformats.org/officeDocument/2006/relationships/ctrlProp" Target="../ctrlProps/ctrlProp530.xml"/><Relationship Id="rId46" Type="http://schemas.openxmlformats.org/officeDocument/2006/relationships/ctrlProp" Target="../ctrlProps/ctrlProp538.xml"/><Relationship Id="rId20" Type="http://schemas.openxmlformats.org/officeDocument/2006/relationships/ctrlProp" Target="../ctrlProps/ctrlProp512.xml"/><Relationship Id="rId41" Type="http://schemas.openxmlformats.org/officeDocument/2006/relationships/ctrlProp" Target="../ctrlProps/ctrlProp533.xml"/><Relationship Id="rId54" Type="http://schemas.openxmlformats.org/officeDocument/2006/relationships/ctrlProp" Target="../ctrlProps/ctrlProp546.xml"/><Relationship Id="rId1" Type="http://schemas.openxmlformats.org/officeDocument/2006/relationships/printerSettings" Target="../printerSettings/printerSettings11.bin"/><Relationship Id="rId6" Type="http://schemas.openxmlformats.org/officeDocument/2006/relationships/ctrlProp" Target="../ctrlProps/ctrlProp498.xml"/><Relationship Id="rId15" Type="http://schemas.openxmlformats.org/officeDocument/2006/relationships/ctrlProp" Target="../ctrlProps/ctrlProp507.xml"/><Relationship Id="rId23" Type="http://schemas.openxmlformats.org/officeDocument/2006/relationships/ctrlProp" Target="../ctrlProps/ctrlProp515.xml"/><Relationship Id="rId28" Type="http://schemas.openxmlformats.org/officeDocument/2006/relationships/ctrlProp" Target="../ctrlProps/ctrlProp520.xml"/><Relationship Id="rId36" Type="http://schemas.openxmlformats.org/officeDocument/2006/relationships/ctrlProp" Target="../ctrlProps/ctrlProp528.xml"/><Relationship Id="rId49" Type="http://schemas.openxmlformats.org/officeDocument/2006/relationships/ctrlProp" Target="../ctrlProps/ctrlProp541.xml"/><Relationship Id="rId57" Type="http://schemas.openxmlformats.org/officeDocument/2006/relationships/ctrlProp" Target="../ctrlProps/ctrlProp549.xml"/><Relationship Id="rId10" Type="http://schemas.openxmlformats.org/officeDocument/2006/relationships/ctrlProp" Target="../ctrlProps/ctrlProp502.xml"/><Relationship Id="rId31" Type="http://schemas.openxmlformats.org/officeDocument/2006/relationships/ctrlProp" Target="../ctrlProps/ctrlProp523.xml"/><Relationship Id="rId44" Type="http://schemas.openxmlformats.org/officeDocument/2006/relationships/ctrlProp" Target="../ctrlProps/ctrlProp536.xml"/><Relationship Id="rId52" Type="http://schemas.openxmlformats.org/officeDocument/2006/relationships/ctrlProp" Target="../ctrlProps/ctrlProp54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55" Type="http://schemas.openxmlformats.org/officeDocument/2006/relationships/ctrlProp" Target="../ctrlProps/ctrlProp107.xml"/><Relationship Id="rId7"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68.xml"/><Relationship Id="rId29" Type="http://schemas.openxmlformats.org/officeDocument/2006/relationships/ctrlProp" Target="../ctrlProps/ctrlProp81.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8" Type="http://schemas.openxmlformats.org/officeDocument/2006/relationships/ctrlProp" Target="../ctrlProps/ctrlProp110.xml"/><Relationship Id="rId5" Type="http://schemas.openxmlformats.org/officeDocument/2006/relationships/ctrlProp" Target="../ctrlProps/ctrlProp57.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56" Type="http://schemas.openxmlformats.org/officeDocument/2006/relationships/ctrlProp" Target="../ctrlProps/ctrlProp108.xml"/><Relationship Id="rId8" Type="http://schemas.openxmlformats.org/officeDocument/2006/relationships/ctrlProp" Target="../ctrlProps/ctrlProp60.xml"/><Relationship Id="rId51" Type="http://schemas.openxmlformats.org/officeDocument/2006/relationships/ctrlProp" Target="../ctrlProps/ctrlProp103.xml"/><Relationship Id="rId3" Type="http://schemas.openxmlformats.org/officeDocument/2006/relationships/vmlDrawing" Target="../drawings/vmlDrawing2.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20" Type="http://schemas.openxmlformats.org/officeDocument/2006/relationships/ctrlProp" Target="../ctrlProps/ctrlProp72.xml"/><Relationship Id="rId41" Type="http://schemas.openxmlformats.org/officeDocument/2006/relationships/ctrlProp" Target="../ctrlProps/ctrlProp93.xml"/><Relationship Id="rId54" Type="http://schemas.openxmlformats.org/officeDocument/2006/relationships/ctrlProp" Target="../ctrlProps/ctrlProp106.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57" Type="http://schemas.openxmlformats.org/officeDocument/2006/relationships/ctrlProp" Target="../ctrlProps/ctrlProp109.xml"/><Relationship Id="rId10" Type="http://schemas.openxmlformats.org/officeDocument/2006/relationships/ctrlProp" Target="../ctrlProps/ctrlProp62.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0.xml"/><Relationship Id="rId18" Type="http://schemas.openxmlformats.org/officeDocument/2006/relationships/ctrlProp" Target="../ctrlProps/ctrlProp125.xml"/><Relationship Id="rId26" Type="http://schemas.openxmlformats.org/officeDocument/2006/relationships/ctrlProp" Target="../ctrlProps/ctrlProp133.xml"/><Relationship Id="rId39" Type="http://schemas.openxmlformats.org/officeDocument/2006/relationships/ctrlProp" Target="../ctrlProps/ctrlProp146.xml"/><Relationship Id="rId21" Type="http://schemas.openxmlformats.org/officeDocument/2006/relationships/ctrlProp" Target="../ctrlProps/ctrlProp128.xml"/><Relationship Id="rId34" Type="http://schemas.openxmlformats.org/officeDocument/2006/relationships/ctrlProp" Target="../ctrlProps/ctrlProp141.xml"/><Relationship Id="rId42" Type="http://schemas.openxmlformats.org/officeDocument/2006/relationships/ctrlProp" Target="../ctrlProps/ctrlProp149.xml"/><Relationship Id="rId47" Type="http://schemas.openxmlformats.org/officeDocument/2006/relationships/ctrlProp" Target="../ctrlProps/ctrlProp154.xml"/><Relationship Id="rId50" Type="http://schemas.openxmlformats.org/officeDocument/2006/relationships/ctrlProp" Target="../ctrlProps/ctrlProp157.xml"/><Relationship Id="rId55" Type="http://schemas.openxmlformats.org/officeDocument/2006/relationships/ctrlProp" Target="../ctrlProps/ctrlProp162.xml"/><Relationship Id="rId7" Type="http://schemas.openxmlformats.org/officeDocument/2006/relationships/ctrlProp" Target="../ctrlProps/ctrlProp114.xml"/><Relationship Id="rId2" Type="http://schemas.openxmlformats.org/officeDocument/2006/relationships/drawing" Target="../drawings/drawing3.xml"/><Relationship Id="rId16" Type="http://schemas.openxmlformats.org/officeDocument/2006/relationships/ctrlProp" Target="../ctrlProps/ctrlProp123.xml"/><Relationship Id="rId29" Type="http://schemas.openxmlformats.org/officeDocument/2006/relationships/ctrlProp" Target="../ctrlProps/ctrlProp136.xml"/><Relationship Id="rId11" Type="http://schemas.openxmlformats.org/officeDocument/2006/relationships/ctrlProp" Target="../ctrlProps/ctrlProp118.xml"/><Relationship Id="rId24" Type="http://schemas.openxmlformats.org/officeDocument/2006/relationships/ctrlProp" Target="../ctrlProps/ctrlProp131.xml"/><Relationship Id="rId32" Type="http://schemas.openxmlformats.org/officeDocument/2006/relationships/ctrlProp" Target="../ctrlProps/ctrlProp139.xml"/><Relationship Id="rId37" Type="http://schemas.openxmlformats.org/officeDocument/2006/relationships/ctrlProp" Target="../ctrlProps/ctrlProp144.xml"/><Relationship Id="rId40" Type="http://schemas.openxmlformats.org/officeDocument/2006/relationships/ctrlProp" Target="../ctrlProps/ctrlProp147.xml"/><Relationship Id="rId45" Type="http://schemas.openxmlformats.org/officeDocument/2006/relationships/ctrlProp" Target="../ctrlProps/ctrlProp152.xml"/><Relationship Id="rId53" Type="http://schemas.openxmlformats.org/officeDocument/2006/relationships/ctrlProp" Target="../ctrlProps/ctrlProp160.xml"/><Relationship Id="rId58" Type="http://schemas.openxmlformats.org/officeDocument/2006/relationships/ctrlProp" Target="../ctrlProps/ctrlProp165.xml"/><Relationship Id="rId5" Type="http://schemas.openxmlformats.org/officeDocument/2006/relationships/ctrlProp" Target="../ctrlProps/ctrlProp112.xml"/><Relationship Id="rId19" Type="http://schemas.openxmlformats.org/officeDocument/2006/relationships/ctrlProp" Target="../ctrlProps/ctrlProp126.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 Id="rId27" Type="http://schemas.openxmlformats.org/officeDocument/2006/relationships/ctrlProp" Target="../ctrlProps/ctrlProp134.xml"/><Relationship Id="rId30" Type="http://schemas.openxmlformats.org/officeDocument/2006/relationships/ctrlProp" Target="../ctrlProps/ctrlProp137.xml"/><Relationship Id="rId35" Type="http://schemas.openxmlformats.org/officeDocument/2006/relationships/ctrlProp" Target="../ctrlProps/ctrlProp142.xml"/><Relationship Id="rId43" Type="http://schemas.openxmlformats.org/officeDocument/2006/relationships/ctrlProp" Target="../ctrlProps/ctrlProp150.xml"/><Relationship Id="rId48" Type="http://schemas.openxmlformats.org/officeDocument/2006/relationships/ctrlProp" Target="../ctrlProps/ctrlProp155.xml"/><Relationship Id="rId56" Type="http://schemas.openxmlformats.org/officeDocument/2006/relationships/ctrlProp" Target="../ctrlProps/ctrlProp163.xml"/><Relationship Id="rId8" Type="http://schemas.openxmlformats.org/officeDocument/2006/relationships/ctrlProp" Target="../ctrlProps/ctrlProp115.xml"/><Relationship Id="rId51" Type="http://schemas.openxmlformats.org/officeDocument/2006/relationships/ctrlProp" Target="../ctrlProps/ctrlProp158.xml"/><Relationship Id="rId3" Type="http://schemas.openxmlformats.org/officeDocument/2006/relationships/vmlDrawing" Target="../drawings/vmlDrawing3.v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33" Type="http://schemas.openxmlformats.org/officeDocument/2006/relationships/ctrlProp" Target="../ctrlProps/ctrlProp140.xml"/><Relationship Id="rId38" Type="http://schemas.openxmlformats.org/officeDocument/2006/relationships/ctrlProp" Target="../ctrlProps/ctrlProp145.xml"/><Relationship Id="rId46" Type="http://schemas.openxmlformats.org/officeDocument/2006/relationships/ctrlProp" Target="../ctrlProps/ctrlProp153.xml"/><Relationship Id="rId20" Type="http://schemas.openxmlformats.org/officeDocument/2006/relationships/ctrlProp" Target="../ctrlProps/ctrlProp127.xml"/><Relationship Id="rId41" Type="http://schemas.openxmlformats.org/officeDocument/2006/relationships/ctrlProp" Target="../ctrlProps/ctrlProp148.xml"/><Relationship Id="rId54" Type="http://schemas.openxmlformats.org/officeDocument/2006/relationships/ctrlProp" Target="../ctrlProps/ctrlProp161.xml"/><Relationship Id="rId1" Type="http://schemas.openxmlformats.org/officeDocument/2006/relationships/printerSettings" Target="../printerSettings/printerSettings4.bin"/><Relationship Id="rId6" Type="http://schemas.openxmlformats.org/officeDocument/2006/relationships/ctrlProp" Target="../ctrlProps/ctrlProp113.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36" Type="http://schemas.openxmlformats.org/officeDocument/2006/relationships/ctrlProp" Target="../ctrlProps/ctrlProp143.xml"/><Relationship Id="rId49" Type="http://schemas.openxmlformats.org/officeDocument/2006/relationships/ctrlProp" Target="../ctrlProps/ctrlProp156.xml"/><Relationship Id="rId57" Type="http://schemas.openxmlformats.org/officeDocument/2006/relationships/ctrlProp" Target="../ctrlProps/ctrlProp164.xml"/><Relationship Id="rId10" Type="http://schemas.openxmlformats.org/officeDocument/2006/relationships/ctrlProp" Target="../ctrlProps/ctrlProp117.xml"/><Relationship Id="rId31" Type="http://schemas.openxmlformats.org/officeDocument/2006/relationships/ctrlProp" Target="../ctrlProps/ctrlProp138.xml"/><Relationship Id="rId44" Type="http://schemas.openxmlformats.org/officeDocument/2006/relationships/ctrlProp" Target="../ctrlProps/ctrlProp151.xml"/><Relationship Id="rId52" Type="http://schemas.openxmlformats.org/officeDocument/2006/relationships/ctrlProp" Target="../ctrlProps/ctrlProp159.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75.xml"/><Relationship Id="rId18" Type="http://schemas.openxmlformats.org/officeDocument/2006/relationships/ctrlProp" Target="../ctrlProps/ctrlProp180.xml"/><Relationship Id="rId26" Type="http://schemas.openxmlformats.org/officeDocument/2006/relationships/ctrlProp" Target="../ctrlProps/ctrlProp188.xml"/><Relationship Id="rId39" Type="http://schemas.openxmlformats.org/officeDocument/2006/relationships/ctrlProp" Target="../ctrlProps/ctrlProp201.xml"/><Relationship Id="rId21" Type="http://schemas.openxmlformats.org/officeDocument/2006/relationships/ctrlProp" Target="../ctrlProps/ctrlProp183.xml"/><Relationship Id="rId34" Type="http://schemas.openxmlformats.org/officeDocument/2006/relationships/ctrlProp" Target="../ctrlProps/ctrlProp196.xml"/><Relationship Id="rId42" Type="http://schemas.openxmlformats.org/officeDocument/2006/relationships/ctrlProp" Target="../ctrlProps/ctrlProp204.xml"/><Relationship Id="rId47" Type="http://schemas.openxmlformats.org/officeDocument/2006/relationships/ctrlProp" Target="../ctrlProps/ctrlProp209.xml"/><Relationship Id="rId50" Type="http://schemas.openxmlformats.org/officeDocument/2006/relationships/ctrlProp" Target="../ctrlProps/ctrlProp212.xml"/><Relationship Id="rId55" Type="http://schemas.openxmlformats.org/officeDocument/2006/relationships/ctrlProp" Target="../ctrlProps/ctrlProp217.xml"/><Relationship Id="rId7" Type="http://schemas.openxmlformats.org/officeDocument/2006/relationships/ctrlProp" Target="../ctrlProps/ctrlProp169.xml"/><Relationship Id="rId2" Type="http://schemas.openxmlformats.org/officeDocument/2006/relationships/drawing" Target="../drawings/drawing4.xml"/><Relationship Id="rId16" Type="http://schemas.openxmlformats.org/officeDocument/2006/relationships/ctrlProp" Target="../ctrlProps/ctrlProp178.xml"/><Relationship Id="rId29" Type="http://schemas.openxmlformats.org/officeDocument/2006/relationships/ctrlProp" Target="../ctrlProps/ctrlProp191.xml"/><Relationship Id="rId11" Type="http://schemas.openxmlformats.org/officeDocument/2006/relationships/ctrlProp" Target="../ctrlProps/ctrlProp173.xml"/><Relationship Id="rId24" Type="http://schemas.openxmlformats.org/officeDocument/2006/relationships/ctrlProp" Target="../ctrlProps/ctrlProp186.xml"/><Relationship Id="rId32" Type="http://schemas.openxmlformats.org/officeDocument/2006/relationships/ctrlProp" Target="../ctrlProps/ctrlProp194.xml"/><Relationship Id="rId37" Type="http://schemas.openxmlformats.org/officeDocument/2006/relationships/ctrlProp" Target="../ctrlProps/ctrlProp199.xml"/><Relationship Id="rId40" Type="http://schemas.openxmlformats.org/officeDocument/2006/relationships/ctrlProp" Target="../ctrlProps/ctrlProp202.xml"/><Relationship Id="rId45" Type="http://schemas.openxmlformats.org/officeDocument/2006/relationships/ctrlProp" Target="../ctrlProps/ctrlProp207.xml"/><Relationship Id="rId53" Type="http://schemas.openxmlformats.org/officeDocument/2006/relationships/ctrlProp" Target="../ctrlProps/ctrlProp215.xml"/><Relationship Id="rId58" Type="http://schemas.openxmlformats.org/officeDocument/2006/relationships/ctrlProp" Target="../ctrlProps/ctrlProp220.xml"/><Relationship Id="rId5" Type="http://schemas.openxmlformats.org/officeDocument/2006/relationships/ctrlProp" Target="../ctrlProps/ctrlProp167.xml"/><Relationship Id="rId19" Type="http://schemas.openxmlformats.org/officeDocument/2006/relationships/ctrlProp" Target="../ctrlProps/ctrlProp181.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 Id="rId22" Type="http://schemas.openxmlformats.org/officeDocument/2006/relationships/ctrlProp" Target="../ctrlProps/ctrlProp184.xml"/><Relationship Id="rId27" Type="http://schemas.openxmlformats.org/officeDocument/2006/relationships/ctrlProp" Target="../ctrlProps/ctrlProp189.xml"/><Relationship Id="rId30" Type="http://schemas.openxmlformats.org/officeDocument/2006/relationships/ctrlProp" Target="../ctrlProps/ctrlProp192.xml"/><Relationship Id="rId35" Type="http://schemas.openxmlformats.org/officeDocument/2006/relationships/ctrlProp" Target="../ctrlProps/ctrlProp197.xml"/><Relationship Id="rId43" Type="http://schemas.openxmlformats.org/officeDocument/2006/relationships/ctrlProp" Target="../ctrlProps/ctrlProp205.xml"/><Relationship Id="rId48" Type="http://schemas.openxmlformats.org/officeDocument/2006/relationships/ctrlProp" Target="../ctrlProps/ctrlProp210.xml"/><Relationship Id="rId56" Type="http://schemas.openxmlformats.org/officeDocument/2006/relationships/ctrlProp" Target="../ctrlProps/ctrlProp218.xml"/><Relationship Id="rId8" Type="http://schemas.openxmlformats.org/officeDocument/2006/relationships/ctrlProp" Target="../ctrlProps/ctrlProp170.xml"/><Relationship Id="rId51" Type="http://schemas.openxmlformats.org/officeDocument/2006/relationships/ctrlProp" Target="../ctrlProps/ctrlProp213.xml"/><Relationship Id="rId3" Type="http://schemas.openxmlformats.org/officeDocument/2006/relationships/vmlDrawing" Target="../drawings/vmlDrawing4.vml"/><Relationship Id="rId12" Type="http://schemas.openxmlformats.org/officeDocument/2006/relationships/ctrlProp" Target="../ctrlProps/ctrlProp174.xml"/><Relationship Id="rId17" Type="http://schemas.openxmlformats.org/officeDocument/2006/relationships/ctrlProp" Target="../ctrlProps/ctrlProp179.xml"/><Relationship Id="rId25" Type="http://schemas.openxmlformats.org/officeDocument/2006/relationships/ctrlProp" Target="../ctrlProps/ctrlProp187.xml"/><Relationship Id="rId33" Type="http://schemas.openxmlformats.org/officeDocument/2006/relationships/ctrlProp" Target="../ctrlProps/ctrlProp195.xml"/><Relationship Id="rId38" Type="http://schemas.openxmlformats.org/officeDocument/2006/relationships/ctrlProp" Target="../ctrlProps/ctrlProp200.xml"/><Relationship Id="rId46" Type="http://schemas.openxmlformats.org/officeDocument/2006/relationships/ctrlProp" Target="../ctrlProps/ctrlProp208.xml"/><Relationship Id="rId20" Type="http://schemas.openxmlformats.org/officeDocument/2006/relationships/ctrlProp" Target="../ctrlProps/ctrlProp182.xml"/><Relationship Id="rId41" Type="http://schemas.openxmlformats.org/officeDocument/2006/relationships/ctrlProp" Target="../ctrlProps/ctrlProp203.xml"/><Relationship Id="rId54" Type="http://schemas.openxmlformats.org/officeDocument/2006/relationships/ctrlProp" Target="../ctrlProps/ctrlProp216.xml"/><Relationship Id="rId1" Type="http://schemas.openxmlformats.org/officeDocument/2006/relationships/printerSettings" Target="../printerSettings/printerSettings5.bin"/><Relationship Id="rId6" Type="http://schemas.openxmlformats.org/officeDocument/2006/relationships/ctrlProp" Target="../ctrlProps/ctrlProp168.xml"/><Relationship Id="rId15" Type="http://schemas.openxmlformats.org/officeDocument/2006/relationships/ctrlProp" Target="../ctrlProps/ctrlProp177.xml"/><Relationship Id="rId23" Type="http://schemas.openxmlformats.org/officeDocument/2006/relationships/ctrlProp" Target="../ctrlProps/ctrlProp185.xml"/><Relationship Id="rId28" Type="http://schemas.openxmlformats.org/officeDocument/2006/relationships/ctrlProp" Target="../ctrlProps/ctrlProp190.xml"/><Relationship Id="rId36" Type="http://schemas.openxmlformats.org/officeDocument/2006/relationships/ctrlProp" Target="../ctrlProps/ctrlProp198.xml"/><Relationship Id="rId49" Type="http://schemas.openxmlformats.org/officeDocument/2006/relationships/ctrlProp" Target="../ctrlProps/ctrlProp211.xml"/><Relationship Id="rId57" Type="http://schemas.openxmlformats.org/officeDocument/2006/relationships/ctrlProp" Target="../ctrlProps/ctrlProp219.xml"/><Relationship Id="rId10" Type="http://schemas.openxmlformats.org/officeDocument/2006/relationships/ctrlProp" Target="../ctrlProps/ctrlProp172.xml"/><Relationship Id="rId31" Type="http://schemas.openxmlformats.org/officeDocument/2006/relationships/ctrlProp" Target="../ctrlProps/ctrlProp193.xml"/><Relationship Id="rId44" Type="http://schemas.openxmlformats.org/officeDocument/2006/relationships/ctrlProp" Target="../ctrlProps/ctrlProp206.xml"/><Relationship Id="rId52" Type="http://schemas.openxmlformats.org/officeDocument/2006/relationships/ctrlProp" Target="../ctrlProps/ctrlProp21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30.xml"/><Relationship Id="rId18" Type="http://schemas.openxmlformats.org/officeDocument/2006/relationships/ctrlProp" Target="../ctrlProps/ctrlProp235.xml"/><Relationship Id="rId26" Type="http://schemas.openxmlformats.org/officeDocument/2006/relationships/ctrlProp" Target="../ctrlProps/ctrlProp243.xml"/><Relationship Id="rId39" Type="http://schemas.openxmlformats.org/officeDocument/2006/relationships/ctrlProp" Target="../ctrlProps/ctrlProp256.xml"/><Relationship Id="rId21" Type="http://schemas.openxmlformats.org/officeDocument/2006/relationships/ctrlProp" Target="../ctrlProps/ctrlProp238.xml"/><Relationship Id="rId34" Type="http://schemas.openxmlformats.org/officeDocument/2006/relationships/ctrlProp" Target="../ctrlProps/ctrlProp251.xml"/><Relationship Id="rId42" Type="http://schemas.openxmlformats.org/officeDocument/2006/relationships/ctrlProp" Target="../ctrlProps/ctrlProp259.xml"/><Relationship Id="rId47" Type="http://schemas.openxmlformats.org/officeDocument/2006/relationships/ctrlProp" Target="../ctrlProps/ctrlProp264.xml"/><Relationship Id="rId50" Type="http://schemas.openxmlformats.org/officeDocument/2006/relationships/ctrlProp" Target="../ctrlProps/ctrlProp267.xml"/><Relationship Id="rId55" Type="http://schemas.openxmlformats.org/officeDocument/2006/relationships/ctrlProp" Target="../ctrlProps/ctrlProp272.xml"/><Relationship Id="rId7" Type="http://schemas.openxmlformats.org/officeDocument/2006/relationships/ctrlProp" Target="../ctrlProps/ctrlProp224.xml"/><Relationship Id="rId2" Type="http://schemas.openxmlformats.org/officeDocument/2006/relationships/drawing" Target="../drawings/drawing5.xml"/><Relationship Id="rId16" Type="http://schemas.openxmlformats.org/officeDocument/2006/relationships/ctrlProp" Target="../ctrlProps/ctrlProp233.xml"/><Relationship Id="rId29" Type="http://schemas.openxmlformats.org/officeDocument/2006/relationships/ctrlProp" Target="../ctrlProps/ctrlProp246.xml"/><Relationship Id="rId11" Type="http://schemas.openxmlformats.org/officeDocument/2006/relationships/ctrlProp" Target="../ctrlProps/ctrlProp228.xml"/><Relationship Id="rId24" Type="http://schemas.openxmlformats.org/officeDocument/2006/relationships/ctrlProp" Target="../ctrlProps/ctrlProp241.xml"/><Relationship Id="rId32" Type="http://schemas.openxmlformats.org/officeDocument/2006/relationships/ctrlProp" Target="../ctrlProps/ctrlProp249.xml"/><Relationship Id="rId37" Type="http://schemas.openxmlformats.org/officeDocument/2006/relationships/ctrlProp" Target="../ctrlProps/ctrlProp254.xml"/><Relationship Id="rId40" Type="http://schemas.openxmlformats.org/officeDocument/2006/relationships/ctrlProp" Target="../ctrlProps/ctrlProp257.xml"/><Relationship Id="rId45" Type="http://schemas.openxmlformats.org/officeDocument/2006/relationships/ctrlProp" Target="../ctrlProps/ctrlProp262.xml"/><Relationship Id="rId53" Type="http://schemas.openxmlformats.org/officeDocument/2006/relationships/ctrlProp" Target="../ctrlProps/ctrlProp270.xml"/><Relationship Id="rId58" Type="http://schemas.openxmlformats.org/officeDocument/2006/relationships/ctrlProp" Target="../ctrlProps/ctrlProp275.xml"/><Relationship Id="rId5" Type="http://schemas.openxmlformats.org/officeDocument/2006/relationships/ctrlProp" Target="../ctrlProps/ctrlProp222.xml"/><Relationship Id="rId19" Type="http://schemas.openxmlformats.org/officeDocument/2006/relationships/ctrlProp" Target="../ctrlProps/ctrlProp236.xml"/><Relationship Id="rId4" Type="http://schemas.openxmlformats.org/officeDocument/2006/relationships/ctrlProp" Target="../ctrlProps/ctrlProp221.xml"/><Relationship Id="rId9" Type="http://schemas.openxmlformats.org/officeDocument/2006/relationships/ctrlProp" Target="../ctrlProps/ctrlProp226.xml"/><Relationship Id="rId14" Type="http://schemas.openxmlformats.org/officeDocument/2006/relationships/ctrlProp" Target="../ctrlProps/ctrlProp231.xml"/><Relationship Id="rId22" Type="http://schemas.openxmlformats.org/officeDocument/2006/relationships/ctrlProp" Target="../ctrlProps/ctrlProp239.xml"/><Relationship Id="rId27" Type="http://schemas.openxmlformats.org/officeDocument/2006/relationships/ctrlProp" Target="../ctrlProps/ctrlProp244.xml"/><Relationship Id="rId30" Type="http://schemas.openxmlformats.org/officeDocument/2006/relationships/ctrlProp" Target="../ctrlProps/ctrlProp247.xml"/><Relationship Id="rId35" Type="http://schemas.openxmlformats.org/officeDocument/2006/relationships/ctrlProp" Target="../ctrlProps/ctrlProp252.xml"/><Relationship Id="rId43" Type="http://schemas.openxmlformats.org/officeDocument/2006/relationships/ctrlProp" Target="../ctrlProps/ctrlProp260.xml"/><Relationship Id="rId48" Type="http://schemas.openxmlformats.org/officeDocument/2006/relationships/ctrlProp" Target="../ctrlProps/ctrlProp265.xml"/><Relationship Id="rId56" Type="http://schemas.openxmlformats.org/officeDocument/2006/relationships/ctrlProp" Target="../ctrlProps/ctrlProp273.xml"/><Relationship Id="rId8" Type="http://schemas.openxmlformats.org/officeDocument/2006/relationships/ctrlProp" Target="../ctrlProps/ctrlProp225.xml"/><Relationship Id="rId51" Type="http://schemas.openxmlformats.org/officeDocument/2006/relationships/ctrlProp" Target="../ctrlProps/ctrlProp268.xml"/><Relationship Id="rId3" Type="http://schemas.openxmlformats.org/officeDocument/2006/relationships/vmlDrawing" Target="../drawings/vmlDrawing5.vml"/><Relationship Id="rId12" Type="http://schemas.openxmlformats.org/officeDocument/2006/relationships/ctrlProp" Target="../ctrlProps/ctrlProp229.xml"/><Relationship Id="rId17" Type="http://schemas.openxmlformats.org/officeDocument/2006/relationships/ctrlProp" Target="../ctrlProps/ctrlProp234.xml"/><Relationship Id="rId25" Type="http://schemas.openxmlformats.org/officeDocument/2006/relationships/ctrlProp" Target="../ctrlProps/ctrlProp242.xml"/><Relationship Id="rId33" Type="http://schemas.openxmlformats.org/officeDocument/2006/relationships/ctrlProp" Target="../ctrlProps/ctrlProp250.xml"/><Relationship Id="rId38" Type="http://schemas.openxmlformats.org/officeDocument/2006/relationships/ctrlProp" Target="../ctrlProps/ctrlProp255.xml"/><Relationship Id="rId46" Type="http://schemas.openxmlformats.org/officeDocument/2006/relationships/ctrlProp" Target="../ctrlProps/ctrlProp263.xml"/><Relationship Id="rId20" Type="http://schemas.openxmlformats.org/officeDocument/2006/relationships/ctrlProp" Target="../ctrlProps/ctrlProp237.xml"/><Relationship Id="rId41" Type="http://schemas.openxmlformats.org/officeDocument/2006/relationships/ctrlProp" Target="../ctrlProps/ctrlProp258.xml"/><Relationship Id="rId54" Type="http://schemas.openxmlformats.org/officeDocument/2006/relationships/ctrlProp" Target="../ctrlProps/ctrlProp271.xml"/><Relationship Id="rId1" Type="http://schemas.openxmlformats.org/officeDocument/2006/relationships/printerSettings" Target="../printerSettings/printerSettings6.bin"/><Relationship Id="rId6" Type="http://schemas.openxmlformats.org/officeDocument/2006/relationships/ctrlProp" Target="../ctrlProps/ctrlProp223.xml"/><Relationship Id="rId15" Type="http://schemas.openxmlformats.org/officeDocument/2006/relationships/ctrlProp" Target="../ctrlProps/ctrlProp232.xml"/><Relationship Id="rId23" Type="http://schemas.openxmlformats.org/officeDocument/2006/relationships/ctrlProp" Target="../ctrlProps/ctrlProp240.xml"/><Relationship Id="rId28" Type="http://schemas.openxmlformats.org/officeDocument/2006/relationships/ctrlProp" Target="../ctrlProps/ctrlProp245.xml"/><Relationship Id="rId36" Type="http://schemas.openxmlformats.org/officeDocument/2006/relationships/ctrlProp" Target="../ctrlProps/ctrlProp253.xml"/><Relationship Id="rId49" Type="http://schemas.openxmlformats.org/officeDocument/2006/relationships/ctrlProp" Target="../ctrlProps/ctrlProp266.xml"/><Relationship Id="rId57" Type="http://schemas.openxmlformats.org/officeDocument/2006/relationships/ctrlProp" Target="../ctrlProps/ctrlProp274.xml"/><Relationship Id="rId10" Type="http://schemas.openxmlformats.org/officeDocument/2006/relationships/ctrlProp" Target="../ctrlProps/ctrlProp227.xml"/><Relationship Id="rId31" Type="http://schemas.openxmlformats.org/officeDocument/2006/relationships/ctrlProp" Target="../ctrlProps/ctrlProp248.xml"/><Relationship Id="rId44" Type="http://schemas.openxmlformats.org/officeDocument/2006/relationships/ctrlProp" Target="../ctrlProps/ctrlProp261.xml"/><Relationship Id="rId52" Type="http://schemas.openxmlformats.org/officeDocument/2006/relationships/ctrlProp" Target="../ctrlProps/ctrlProp269.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85.xml"/><Relationship Id="rId18" Type="http://schemas.openxmlformats.org/officeDocument/2006/relationships/ctrlProp" Target="../ctrlProps/ctrlProp290.xml"/><Relationship Id="rId26" Type="http://schemas.openxmlformats.org/officeDocument/2006/relationships/ctrlProp" Target="../ctrlProps/ctrlProp298.xml"/><Relationship Id="rId39" Type="http://schemas.openxmlformats.org/officeDocument/2006/relationships/ctrlProp" Target="../ctrlProps/ctrlProp311.xml"/><Relationship Id="rId21" Type="http://schemas.openxmlformats.org/officeDocument/2006/relationships/ctrlProp" Target="../ctrlProps/ctrlProp293.xml"/><Relationship Id="rId34" Type="http://schemas.openxmlformats.org/officeDocument/2006/relationships/ctrlProp" Target="../ctrlProps/ctrlProp306.xml"/><Relationship Id="rId42" Type="http://schemas.openxmlformats.org/officeDocument/2006/relationships/ctrlProp" Target="../ctrlProps/ctrlProp314.xml"/><Relationship Id="rId47" Type="http://schemas.openxmlformats.org/officeDocument/2006/relationships/ctrlProp" Target="../ctrlProps/ctrlProp319.xml"/><Relationship Id="rId50" Type="http://schemas.openxmlformats.org/officeDocument/2006/relationships/ctrlProp" Target="../ctrlProps/ctrlProp322.xml"/><Relationship Id="rId55" Type="http://schemas.openxmlformats.org/officeDocument/2006/relationships/ctrlProp" Target="../ctrlProps/ctrlProp327.xml"/><Relationship Id="rId7" Type="http://schemas.openxmlformats.org/officeDocument/2006/relationships/ctrlProp" Target="../ctrlProps/ctrlProp279.xml"/><Relationship Id="rId2" Type="http://schemas.openxmlformats.org/officeDocument/2006/relationships/drawing" Target="../drawings/drawing6.xml"/><Relationship Id="rId16" Type="http://schemas.openxmlformats.org/officeDocument/2006/relationships/ctrlProp" Target="../ctrlProps/ctrlProp288.xml"/><Relationship Id="rId29" Type="http://schemas.openxmlformats.org/officeDocument/2006/relationships/ctrlProp" Target="../ctrlProps/ctrlProp301.xml"/><Relationship Id="rId11" Type="http://schemas.openxmlformats.org/officeDocument/2006/relationships/ctrlProp" Target="../ctrlProps/ctrlProp283.xml"/><Relationship Id="rId24" Type="http://schemas.openxmlformats.org/officeDocument/2006/relationships/ctrlProp" Target="../ctrlProps/ctrlProp296.xml"/><Relationship Id="rId32" Type="http://schemas.openxmlformats.org/officeDocument/2006/relationships/ctrlProp" Target="../ctrlProps/ctrlProp304.xml"/><Relationship Id="rId37" Type="http://schemas.openxmlformats.org/officeDocument/2006/relationships/ctrlProp" Target="../ctrlProps/ctrlProp309.xml"/><Relationship Id="rId40" Type="http://schemas.openxmlformats.org/officeDocument/2006/relationships/ctrlProp" Target="../ctrlProps/ctrlProp312.xml"/><Relationship Id="rId45" Type="http://schemas.openxmlformats.org/officeDocument/2006/relationships/ctrlProp" Target="../ctrlProps/ctrlProp317.xml"/><Relationship Id="rId53" Type="http://schemas.openxmlformats.org/officeDocument/2006/relationships/ctrlProp" Target="../ctrlProps/ctrlProp325.xml"/><Relationship Id="rId58" Type="http://schemas.openxmlformats.org/officeDocument/2006/relationships/ctrlProp" Target="../ctrlProps/ctrlProp330.xml"/><Relationship Id="rId5" Type="http://schemas.openxmlformats.org/officeDocument/2006/relationships/ctrlProp" Target="../ctrlProps/ctrlProp277.xml"/><Relationship Id="rId19" Type="http://schemas.openxmlformats.org/officeDocument/2006/relationships/ctrlProp" Target="../ctrlProps/ctrlProp291.xml"/><Relationship Id="rId4" Type="http://schemas.openxmlformats.org/officeDocument/2006/relationships/ctrlProp" Target="../ctrlProps/ctrlProp276.xml"/><Relationship Id="rId9" Type="http://schemas.openxmlformats.org/officeDocument/2006/relationships/ctrlProp" Target="../ctrlProps/ctrlProp281.xml"/><Relationship Id="rId14" Type="http://schemas.openxmlformats.org/officeDocument/2006/relationships/ctrlProp" Target="../ctrlProps/ctrlProp286.xml"/><Relationship Id="rId22" Type="http://schemas.openxmlformats.org/officeDocument/2006/relationships/ctrlProp" Target="../ctrlProps/ctrlProp294.xml"/><Relationship Id="rId27" Type="http://schemas.openxmlformats.org/officeDocument/2006/relationships/ctrlProp" Target="../ctrlProps/ctrlProp299.xml"/><Relationship Id="rId30" Type="http://schemas.openxmlformats.org/officeDocument/2006/relationships/ctrlProp" Target="../ctrlProps/ctrlProp302.xml"/><Relationship Id="rId35" Type="http://schemas.openxmlformats.org/officeDocument/2006/relationships/ctrlProp" Target="../ctrlProps/ctrlProp307.xml"/><Relationship Id="rId43" Type="http://schemas.openxmlformats.org/officeDocument/2006/relationships/ctrlProp" Target="../ctrlProps/ctrlProp315.xml"/><Relationship Id="rId48" Type="http://schemas.openxmlformats.org/officeDocument/2006/relationships/ctrlProp" Target="../ctrlProps/ctrlProp320.xml"/><Relationship Id="rId56" Type="http://schemas.openxmlformats.org/officeDocument/2006/relationships/ctrlProp" Target="../ctrlProps/ctrlProp328.xml"/><Relationship Id="rId8" Type="http://schemas.openxmlformats.org/officeDocument/2006/relationships/ctrlProp" Target="../ctrlProps/ctrlProp280.xml"/><Relationship Id="rId51" Type="http://schemas.openxmlformats.org/officeDocument/2006/relationships/ctrlProp" Target="../ctrlProps/ctrlProp323.xml"/><Relationship Id="rId3" Type="http://schemas.openxmlformats.org/officeDocument/2006/relationships/vmlDrawing" Target="../drawings/vmlDrawing6.vml"/><Relationship Id="rId12" Type="http://schemas.openxmlformats.org/officeDocument/2006/relationships/ctrlProp" Target="../ctrlProps/ctrlProp284.xml"/><Relationship Id="rId17" Type="http://schemas.openxmlformats.org/officeDocument/2006/relationships/ctrlProp" Target="../ctrlProps/ctrlProp289.xml"/><Relationship Id="rId25" Type="http://schemas.openxmlformats.org/officeDocument/2006/relationships/ctrlProp" Target="../ctrlProps/ctrlProp297.xml"/><Relationship Id="rId33" Type="http://schemas.openxmlformats.org/officeDocument/2006/relationships/ctrlProp" Target="../ctrlProps/ctrlProp305.xml"/><Relationship Id="rId38" Type="http://schemas.openxmlformats.org/officeDocument/2006/relationships/ctrlProp" Target="../ctrlProps/ctrlProp310.xml"/><Relationship Id="rId46" Type="http://schemas.openxmlformats.org/officeDocument/2006/relationships/ctrlProp" Target="../ctrlProps/ctrlProp318.xml"/><Relationship Id="rId20" Type="http://schemas.openxmlformats.org/officeDocument/2006/relationships/ctrlProp" Target="../ctrlProps/ctrlProp292.xml"/><Relationship Id="rId41" Type="http://schemas.openxmlformats.org/officeDocument/2006/relationships/ctrlProp" Target="../ctrlProps/ctrlProp313.xml"/><Relationship Id="rId54" Type="http://schemas.openxmlformats.org/officeDocument/2006/relationships/ctrlProp" Target="../ctrlProps/ctrlProp326.xml"/><Relationship Id="rId1" Type="http://schemas.openxmlformats.org/officeDocument/2006/relationships/printerSettings" Target="../printerSettings/printerSettings7.bin"/><Relationship Id="rId6" Type="http://schemas.openxmlformats.org/officeDocument/2006/relationships/ctrlProp" Target="../ctrlProps/ctrlProp278.xml"/><Relationship Id="rId15" Type="http://schemas.openxmlformats.org/officeDocument/2006/relationships/ctrlProp" Target="../ctrlProps/ctrlProp287.xml"/><Relationship Id="rId23" Type="http://schemas.openxmlformats.org/officeDocument/2006/relationships/ctrlProp" Target="../ctrlProps/ctrlProp295.xml"/><Relationship Id="rId28" Type="http://schemas.openxmlformats.org/officeDocument/2006/relationships/ctrlProp" Target="../ctrlProps/ctrlProp300.xml"/><Relationship Id="rId36" Type="http://schemas.openxmlformats.org/officeDocument/2006/relationships/ctrlProp" Target="../ctrlProps/ctrlProp308.xml"/><Relationship Id="rId49" Type="http://schemas.openxmlformats.org/officeDocument/2006/relationships/ctrlProp" Target="../ctrlProps/ctrlProp321.xml"/><Relationship Id="rId57" Type="http://schemas.openxmlformats.org/officeDocument/2006/relationships/ctrlProp" Target="../ctrlProps/ctrlProp329.xml"/><Relationship Id="rId10" Type="http://schemas.openxmlformats.org/officeDocument/2006/relationships/ctrlProp" Target="../ctrlProps/ctrlProp282.xml"/><Relationship Id="rId31" Type="http://schemas.openxmlformats.org/officeDocument/2006/relationships/ctrlProp" Target="../ctrlProps/ctrlProp303.xml"/><Relationship Id="rId44" Type="http://schemas.openxmlformats.org/officeDocument/2006/relationships/ctrlProp" Target="../ctrlProps/ctrlProp316.xml"/><Relationship Id="rId52" Type="http://schemas.openxmlformats.org/officeDocument/2006/relationships/ctrlProp" Target="../ctrlProps/ctrlProp324.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40.xml"/><Relationship Id="rId18" Type="http://schemas.openxmlformats.org/officeDocument/2006/relationships/ctrlProp" Target="../ctrlProps/ctrlProp345.xml"/><Relationship Id="rId26" Type="http://schemas.openxmlformats.org/officeDocument/2006/relationships/ctrlProp" Target="../ctrlProps/ctrlProp353.xml"/><Relationship Id="rId39" Type="http://schemas.openxmlformats.org/officeDocument/2006/relationships/ctrlProp" Target="../ctrlProps/ctrlProp366.xml"/><Relationship Id="rId21" Type="http://schemas.openxmlformats.org/officeDocument/2006/relationships/ctrlProp" Target="../ctrlProps/ctrlProp348.xml"/><Relationship Id="rId34" Type="http://schemas.openxmlformats.org/officeDocument/2006/relationships/ctrlProp" Target="../ctrlProps/ctrlProp361.xml"/><Relationship Id="rId42" Type="http://schemas.openxmlformats.org/officeDocument/2006/relationships/ctrlProp" Target="../ctrlProps/ctrlProp369.xml"/><Relationship Id="rId47" Type="http://schemas.openxmlformats.org/officeDocument/2006/relationships/ctrlProp" Target="../ctrlProps/ctrlProp374.xml"/><Relationship Id="rId50" Type="http://schemas.openxmlformats.org/officeDocument/2006/relationships/ctrlProp" Target="../ctrlProps/ctrlProp377.xml"/><Relationship Id="rId55" Type="http://schemas.openxmlformats.org/officeDocument/2006/relationships/ctrlProp" Target="../ctrlProps/ctrlProp382.xml"/><Relationship Id="rId7" Type="http://schemas.openxmlformats.org/officeDocument/2006/relationships/ctrlProp" Target="../ctrlProps/ctrlProp334.xml"/><Relationship Id="rId2" Type="http://schemas.openxmlformats.org/officeDocument/2006/relationships/drawing" Target="../drawings/drawing7.xml"/><Relationship Id="rId16" Type="http://schemas.openxmlformats.org/officeDocument/2006/relationships/ctrlProp" Target="../ctrlProps/ctrlProp343.xml"/><Relationship Id="rId29" Type="http://schemas.openxmlformats.org/officeDocument/2006/relationships/ctrlProp" Target="../ctrlProps/ctrlProp356.xml"/><Relationship Id="rId11" Type="http://schemas.openxmlformats.org/officeDocument/2006/relationships/ctrlProp" Target="../ctrlProps/ctrlProp338.xml"/><Relationship Id="rId24" Type="http://schemas.openxmlformats.org/officeDocument/2006/relationships/ctrlProp" Target="../ctrlProps/ctrlProp351.xml"/><Relationship Id="rId32" Type="http://schemas.openxmlformats.org/officeDocument/2006/relationships/ctrlProp" Target="../ctrlProps/ctrlProp359.xml"/><Relationship Id="rId37" Type="http://schemas.openxmlformats.org/officeDocument/2006/relationships/ctrlProp" Target="../ctrlProps/ctrlProp364.xml"/><Relationship Id="rId40" Type="http://schemas.openxmlformats.org/officeDocument/2006/relationships/ctrlProp" Target="../ctrlProps/ctrlProp367.xml"/><Relationship Id="rId45" Type="http://schemas.openxmlformats.org/officeDocument/2006/relationships/ctrlProp" Target="../ctrlProps/ctrlProp372.xml"/><Relationship Id="rId53" Type="http://schemas.openxmlformats.org/officeDocument/2006/relationships/ctrlProp" Target="../ctrlProps/ctrlProp380.xml"/><Relationship Id="rId58" Type="http://schemas.openxmlformats.org/officeDocument/2006/relationships/ctrlProp" Target="../ctrlProps/ctrlProp385.xml"/><Relationship Id="rId5" Type="http://schemas.openxmlformats.org/officeDocument/2006/relationships/ctrlProp" Target="../ctrlProps/ctrlProp332.xml"/><Relationship Id="rId19" Type="http://schemas.openxmlformats.org/officeDocument/2006/relationships/ctrlProp" Target="../ctrlProps/ctrlProp346.xml"/><Relationship Id="rId4" Type="http://schemas.openxmlformats.org/officeDocument/2006/relationships/ctrlProp" Target="../ctrlProps/ctrlProp331.xml"/><Relationship Id="rId9" Type="http://schemas.openxmlformats.org/officeDocument/2006/relationships/ctrlProp" Target="../ctrlProps/ctrlProp336.xml"/><Relationship Id="rId14" Type="http://schemas.openxmlformats.org/officeDocument/2006/relationships/ctrlProp" Target="../ctrlProps/ctrlProp341.xml"/><Relationship Id="rId22" Type="http://schemas.openxmlformats.org/officeDocument/2006/relationships/ctrlProp" Target="../ctrlProps/ctrlProp349.xml"/><Relationship Id="rId27" Type="http://schemas.openxmlformats.org/officeDocument/2006/relationships/ctrlProp" Target="../ctrlProps/ctrlProp354.xml"/><Relationship Id="rId30" Type="http://schemas.openxmlformats.org/officeDocument/2006/relationships/ctrlProp" Target="../ctrlProps/ctrlProp357.xml"/><Relationship Id="rId35" Type="http://schemas.openxmlformats.org/officeDocument/2006/relationships/ctrlProp" Target="../ctrlProps/ctrlProp362.xml"/><Relationship Id="rId43" Type="http://schemas.openxmlformats.org/officeDocument/2006/relationships/ctrlProp" Target="../ctrlProps/ctrlProp370.xml"/><Relationship Id="rId48" Type="http://schemas.openxmlformats.org/officeDocument/2006/relationships/ctrlProp" Target="../ctrlProps/ctrlProp375.xml"/><Relationship Id="rId56" Type="http://schemas.openxmlformats.org/officeDocument/2006/relationships/ctrlProp" Target="../ctrlProps/ctrlProp383.xml"/><Relationship Id="rId8" Type="http://schemas.openxmlformats.org/officeDocument/2006/relationships/ctrlProp" Target="../ctrlProps/ctrlProp335.xml"/><Relationship Id="rId51" Type="http://schemas.openxmlformats.org/officeDocument/2006/relationships/ctrlProp" Target="../ctrlProps/ctrlProp378.xml"/><Relationship Id="rId3" Type="http://schemas.openxmlformats.org/officeDocument/2006/relationships/vmlDrawing" Target="../drawings/vmlDrawing7.vml"/><Relationship Id="rId12" Type="http://schemas.openxmlformats.org/officeDocument/2006/relationships/ctrlProp" Target="../ctrlProps/ctrlProp339.xml"/><Relationship Id="rId17" Type="http://schemas.openxmlformats.org/officeDocument/2006/relationships/ctrlProp" Target="../ctrlProps/ctrlProp344.xml"/><Relationship Id="rId25" Type="http://schemas.openxmlformats.org/officeDocument/2006/relationships/ctrlProp" Target="../ctrlProps/ctrlProp352.xml"/><Relationship Id="rId33" Type="http://schemas.openxmlformats.org/officeDocument/2006/relationships/ctrlProp" Target="../ctrlProps/ctrlProp360.xml"/><Relationship Id="rId38" Type="http://schemas.openxmlformats.org/officeDocument/2006/relationships/ctrlProp" Target="../ctrlProps/ctrlProp365.xml"/><Relationship Id="rId46" Type="http://schemas.openxmlformats.org/officeDocument/2006/relationships/ctrlProp" Target="../ctrlProps/ctrlProp373.xml"/><Relationship Id="rId20" Type="http://schemas.openxmlformats.org/officeDocument/2006/relationships/ctrlProp" Target="../ctrlProps/ctrlProp347.xml"/><Relationship Id="rId41" Type="http://schemas.openxmlformats.org/officeDocument/2006/relationships/ctrlProp" Target="../ctrlProps/ctrlProp368.xml"/><Relationship Id="rId54" Type="http://schemas.openxmlformats.org/officeDocument/2006/relationships/ctrlProp" Target="../ctrlProps/ctrlProp381.xml"/><Relationship Id="rId1" Type="http://schemas.openxmlformats.org/officeDocument/2006/relationships/printerSettings" Target="../printerSettings/printerSettings8.bin"/><Relationship Id="rId6" Type="http://schemas.openxmlformats.org/officeDocument/2006/relationships/ctrlProp" Target="../ctrlProps/ctrlProp333.xml"/><Relationship Id="rId15" Type="http://schemas.openxmlformats.org/officeDocument/2006/relationships/ctrlProp" Target="../ctrlProps/ctrlProp342.xml"/><Relationship Id="rId23" Type="http://schemas.openxmlformats.org/officeDocument/2006/relationships/ctrlProp" Target="../ctrlProps/ctrlProp350.xml"/><Relationship Id="rId28" Type="http://schemas.openxmlformats.org/officeDocument/2006/relationships/ctrlProp" Target="../ctrlProps/ctrlProp355.xml"/><Relationship Id="rId36" Type="http://schemas.openxmlformats.org/officeDocument/2006/relationships/ctrlProp" Target="../ctrlProps/ctrlProp363.xml"/><Relationship Id="rId49" Type="http://schemas.openxmlformats.org/officeDocument/2006/relationships/ctrlProp" Target="../ctrlProps/ctrlProp376.xml"/><Relationship Id="rId57" Type="http://schemas.openxmlformats.org/officeDocument/2006/relationships/ctrlProp" Target="../ctrlProps/ctrlProp384.xml"/><Relationship Id="rId10" Type="http://schemas.openxmlformats.org/officeDocument/2006/relationships/ctrlProp" Target="../ctrlProps/ctrlProp337.xml"/><Relationship Id="rId31" Type="http://schemas.openxmlformats.org/officeDocument/2006/relationships/ctrlProp" Target="../ctrlProps/ctrlProp358.xml"/><Relationship Id="rId44" Type="http://schemas.openxmlformats.org/officeDocument/2006/relationships/ctrlProp" Target="../ctrlProps/ctrlProp371.xml"/><Relationship Id="rId52" Type="http://schemas.openxmlformats.org/officeDocument/2006/relationships/ctrlProp" Target="../ctrlProps/ctrlProp379.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95.xml"/><Relationship Id="rId18" Type="http://schemas.openxmlformats.org/officeDocument/2006/relationships/ctrlProp" Target="../ctrlProps/ctrlProp400.xml"/><Relationship Id="rId26" Type="http://schemas.openxmlformats.org/officeDocument/2006/relationships/ctrlProp" Target="../ctrlProps/ctrlProp408.xml"/><Relationship Id="rId39" Type="http://schemas.openxmlformats.org/officeDocument/2006/relationships/ctrlProp" Target="../ctrlProps/ctrlProp421.xml"/><Relationship Id="rId21" Type="http://schemas.openxmlformats.org/officeDocument/2006/relationships/ctrlProp" Target="../ctrlProps/ctrlProp403.xml"/><Relationship Id="rId34" Type="http://schemas.openxmlformats.org/officeDocument/2006/relationships/ctrlProp" Target="../ctrlProps/ctrlProp416.xml"/><Relationship Id="rId42" Type="http://schemas.openxmlformats.org/officeDocument/2006/relationships/ctrlProp" Target="../ctrlProps/ctrlProp424.xml"/><Relationship Id="rId47" Type="http://schemas.openxmlformats.org/officeDocument/2006/relationships/ctrlProp" Target="../ctrlProps/ctrlProp429.xml"/><Relationship Id="rId50" Type="http://schemas.openxmlformats.org/officeDocument/2006/relationships/ctrlProp" Target="../ctrlProps/ctrlProp432.xml"/><Relationship Id="rId55" Type="http://schemas.openxmlformats.org/officeDocument/2006/relationships/ctrlProp" Target="../ctrlProps/ctrlProp437.xml"/><Relationship Id="rId7" Type="http://schemas.openxmlformats.org/officeDocument/2006/relationships/ctrlProp" Target="../ctrlProps/ctrlProp389.xml"/><Relationship Id="rId2" Type="http://schemas.openxmlformats.org/officeDocument/2006/relationships/drawing" Target="../drawings/drawing8.xml"/><Relationship Id="rId16" Type="http://schemas.openxmlformats.org/officeDocument/2006/relationships/ctrlProp" Target="../ctrlProps/ctrlProp398.xml"/><Relationship Id="rId29" Type="http://schemas.openxmlformats.org/officeDocument/2006/relationships/ctrlProp" Target="../ctrlProps/ctrlProp411.xml"/><Relationship Id="rId11" Type="http://schemas.openxmlformats.org/officeDocument/2006/relationships/ctrlProp" Target="../ctrlProps/ctrlProp393.xml"/><Relationship Id="rId24" Type="http://schemas.openxmlformats.org/officeDocument/2006/relationships/ctrlProp" Target="../ctrlProps/ctrlProp406.xml"/><Relationship Id="rId32" Type="http://schemas.openxmlformats.org/officeDocument/2006/relationships/ctrlProp" Target="../ctrlProps/ctrlProp414.xml"/><Relationship Id="rId37" Type="http://schemas.openxmlformats.org/officeDocument/2006/relationships/ctrlProp" Target="../ctrlProps/ctrlProp419.xml"/><Relationship Id="rId40" Type="http://schemas.openxmlformats.org/officeDocument/2006/relationships/ctrlProp" Target="../ctrlProps/ctrlProp422.xml"/><Relationship Id="rId45" Type="http://schemas.openxmlformats.org/officeDocument/2006/relationships/ctrlProp" Target="../ctrlProps/ctrlProp427.xml"/><Relationship Id="rId53" Type="http://schemas.openxmlformats.org/officeDocument/2006/relationships/ctrlProp" Target="../ctrlProps/ctrlProp435.xml"/><Relationship Id="rId58" Type="http://schemas.openxmlformats.org/officeDocument/2006/relationships/ctrlProp" Target="../ctrlProps/ctrlProp440.xml"/><Relationship Id="rId5" Type="http://schemas.openxmlformats.org/officeDocument/2006/relationships/ctrlProp" Target="../ctrlProps/ctrlProp387.xml"/><Relationship Id="rId19" Type="http://schemas.openxmlformats.org/officeDocument/2006/relationships/ctrlProp" Target="../ctrlProps/ctrlProp401.xml"/><Relationship Id="rId4" Type="http://schemas.openxmlformats.org/officeDocument/2006/relationships/ctrlProp" Target="../ctrlProps/ctrlProp386.xml"/><Relationship Id="rId9" Type="http://schemas.openxmlformats.org/officeDocument/2006/relationships/ctrlProp" Target="../ctrlProps/ctrlProp391.xml"/><Relationship Id="rId14" Type="http://schemas.openxmlformats.org/officeDocument/2006/relationships/ctrlProp" Target="../ctrlProps/ctrlProp396.xml"/><Relationship Id="rId22" Type="http://schemas.openxmlformats.org/officeDocument/2006/relationships/ctrlProp" Target="../ctrlProps/ctrlProp404.xml"/><Relationship Id="rId27" Type="http://schemas.openxmlformats.org/officeDocument/2006/relationships/ctrlProp" Target="../ctrlProps/ctrlProp409.xml"/><Relationship Id="rId30" Type="http://schemas.openxmlformats.org/officeDocument/2006/relationships/ctrlProp" Target="../ctrlProps/ctrlProp412.xml"/><Relationship Id="rId35" Type="http://schemas.openxmlformats.org/officeDocument/2006/relationships/ctrlProp" Target="../ctrlProps/ctrlProp417.xml"/><Relationship Id="rId43" Type="http://schemas.openxmlformats.org/officeDocument/2006/relationships/ctrlProp" Target="../ctrlProps/ctrlProp425.xml"/><Relationship Id="rId48" Type="http://schemas.openxmlformats.org/officeDocument/2006/relationships/ctrlProp" Target="../ctrlProps/ctrlProp430.xml"/><Relationship Id="rId56" Type="http://schemas.openxmlformats.org/officeDocument/2006/relationships/ctrlProp" Target="../ctrlProps/ctrlProp438.xml"/><Relationship Id="rId8" Type="http://schemas.openxmlformats.org/officeDocument/2006/relationships/ctrlProp" Target="../ctrlProps/ctrlProp390.xml"/><Relationship Id="rId51" Type="http://schemas.openxmlformats.org/officeDocument/2006/relationships/ctrlProp" Target="../ctrlProps/ctrlProp433.xml"/><Relationship Id="rId3" Type="http://schemas.openxmlformats.org/officeDocument/2006/relationships/vmlDrawing" Target="../drawings/vmlDrawing8.vml"/><Relationship Id="rId12" Type="http://schemas.openxmlformats.org/officeDocument/2006/relationships/ctrlProp" Target="../ctrlProps/ctrlProp394.xml"/><Relationship Id="rId17" Type="http://schemas.openxmlformats.org/officeDocument/2006/relationships/ctrlProp" Target="../ctrlProps/ctrlProp399.xml"/><Relationship Id="rId25" Type="http://schemas.openxmlformats.org/officeDocument/2006/relationships/ctrlProp" Target="../ctrlProps/ctrlProp407.xml"/><Relationship Id="rId33" Type="http://schemas.openxmlformats.org/officeDocument/2006/relationships/ctrlProp" Target="../ctrlProps/ctrlProp415.xml"/><Relationship Id="rId38" Type="http://schemas.openxmlformats.org/officeDocument/2006/relationships/ctrlProp" Target="../ctrlProps/ctrlProp420.xml"/><Relationship Id="rId46" Type="http://schemas.openxmlformats.org/officeDocument/2006/relationships/ctrlProp" Target="../ctrlProps/ctrlProp428.xml"/><Relationship Id="rId20" Type="http://schemas.openxmlformats.org/officeDocument/2006/relationships/ctrlProp" Target="../ctrlProps/ctrlProp402.xml"/><Relationship Id="rId41" Type="http://schemas.openxmlformats.org/officeDocument/2006/relationships/ctrlProp" Target="../ctrlProps/ctrlProp423.xml"/><Relationship Id="rId54" Type="http://schemas.openxmlformats.org/officeDocument/2006/relationships/ctrlProp" Target="../ctrlProps/ctrlProp436.xml"/><Relationship Id="rId1" Type="http://schemas.openxmlformats.org/officeDocument/2006/relationships/printerSettings" Target="../printerSettings/printerSettings9.bin"/><Relationship Id="rId6" Type="http://schemas.openxmlformats.org/officeDocument/2006/relationships/ctrlProp" Target="../ctrlProps/ctrlProp388.xml"/><Relationship Id="rId15" Type="http://schemas.openxmlformats.org/officeDocument/2006/relationships/ctrlProp" Target="../ctrlProps/ctrlProp397.xml"/><Relationship Id="rId23" Type="http://schemas.openxmlformats.org/officeDocument/2006/relationships/ctrlProp" Target="../ctrlProps/ctrlProp405.xml"/><Relationship Id="rId28" Type="http://schemas.openxmlformats.org/officeDocument/2006/relationships/ctrlProp" Target="../ctrlProps/ctrlProp410.xml"/><Relationship Id="rId36" Type="http://schemas.openxmlformats.org/officeDocument/2006/relationships/ctrlProp" Target="../ctrlProps/ctrlProp418.xml"/><Relationship Id="rId49" Type="http://schemas.openxmlformats.org/officeDocument/2006/relationships/ctrlProp" Target="../ctrlProps/ctrlProp431.xml"/><Relationship Id="rId57" Type="http://schemas.openxmlformats.org/officeDocument/2006/relationships/ctrlProp" Target="../ctrlProps/ctrlProp439.xml"/><Relationship Id="rId10" Type="http://schemas.openxmlformats.org/officeDocument/2006/relationships/ctrlProp" Target="../ctrlProps/ctrlProp392.xml"/><Relationship Id="rId31" Type="http://schemas.openxmlformats.org/officeDocument/2006/relationships/ctrlProp" Target="../ctrlProps/ctrlProp413.xml"/><Relationship Id="rId44" Type="http://schemas.openxmlformats.org/officeDocument/2006/relationships/ctrlProp" Target="../ctrlProps/ctrlProp426.xml"/><Relationship Id="rId52" Type="http://schemas.openxmlformats.org/officeDocument/2006/relationships/ctrlProp" Target="../ctrlProps/ctrlProp4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CAB2-92FE-4D03-A56A-F5DC1DD997BB}">
  <dimension ref="A1:J117"/>
  <sheetViews>
    <sheetView zoomScaleNormal="100" workbookViewId="0">
      <selection activeCell="B8" sqref="B8:J8"/>
    </sheetView>
  </sheetViews>
  <sheetFormatPr defaultColWidth="9.109375" defaultRowHeight="13.2" x14ac:dyDescent="0.25"/>
  <cols>
    <col min="1" max="1" width="3" style="59" bestFit="1" customWidth="1"/>
    <col min="2" max="2" width="30.44140625" style="57" customWidth="1"/>
    <col min="3" max="10" width="9.109375" style="57"/>
  </cols>
  <sheetData>
    <row r="1" spans="1:10" ht="17.399999999999999" x14ac:dyDescent="0.3">
      <c r="A1" s="182" t="s">
        <v>464</v>
      </c>
      <c r="B1" s="182"/>
      <c r="C1" s="182"/>
      <c r="D1" s="182"/>
      <c r="E1" s="182"/>
      <c r="F1" s="182"/>
      <c r="G1" s="182"/>
      <c r="H1" s="182"/>
      <c r="I1" s="182"/>
      <c r="J1" s="182"/>
    </row>
    <row r="2" spans="1:10" x14ac:dyDescent="0.25">
      <c r="A2" s="180" t="s">
        <v>465</v>
      </c>
      <c r="B2" s="180"/>
      <c r="C2" s="180"/>
      <c r="D2" s="180"/>
      <c r="E2" s="180"/>
      <c r="F2" s="180"/>
      <c r="G2" s="180"/>
      <c r="H2" s="180"/>
      <c r="I2" s="180"/>
      <c r="J2" s="180"/>
    </row>
    <row r="3" spans="1:10" s="57" customFormat="1" x14ac:dyDescent="0.25">
      <c r="A3" s="170"/>
      <c r="B3" s="171"/>
      <c r="C3" s="171"/>
      <c r="D3" s="171"/>
      <c r="E3" s="171"/>
      <c r="F3" s="171"/>
      <c r="G3" s="171"/>
      <c r="H3" s="171"/>
      <c r="I3" s="171"/>
      <c r="J3" s="172"/>
    </row>
    <row r="4" spans="1:10" s="57" customFormat="1" x14ac:dyDescent="0.25">
      <c r="A4" s="56">
        <v>1</v>
      </c>
      <c r="B4" s="166" t="s">
        <v>466</v>
      </c>
      <c r="C4" s="166"/>
      <c r="D4" s="166"/>
      <c r="E4" s="166"/>
      <c r="F4" s="166"/>
      <c r="G4" s="166"/>
      <c r="H4" s="166"/>
      <c r="I4" s="166"/>
      <c r="J4" s="166"/>
    </row>
    <row r="5" spans="1:10" s="57" customFormat="1" x14ac:dyDescent="0.25">
      <c r="A5" s="150"/>
      <c r="B5" s="150"/>
      <c r="C5" s="150"/>
      <c r="D5" s="150"/>
      <c r="E5" s="150"/>
      <c r="F5" s="150"/>
      <c r="G5" s="150"/>
      <c r="H5" s="150"/>
      <c r="I5" s="150"/>
      <c r="J5" s="150"/>
    </row>
    <row r="6" spans="1:10" s="57" customFormat="1" ht="30" customHeight="1" x14ac:dyDescent="0.25">
      <c r="A6" s="56">
        <v>2</v>
      </c>
      <c r="B6" s="156" t="s">
        <v>536</v>
      </c>
      <c r="C6" s="156"/>
      <c r="D6" s="156"/>
      <c r="E6" s="156"/>
      <c r="F6" s="156"/>
      <c r="G6" s="156"/>
      <c r="H6" s="156"/>
      <c r="I6" s="156"/>
      <c r="J6" s="156"/>
    </row>
    <row r="7" spans="1:10" s="57" customFormat="1" x14ac:dyDescent="0.25">
      <c r="A7" s="150"/>
      <c r="B7" s="150"/>
      <c r="C7" s="150"/>
      <c r="D7" s="150"/>
      <c r="E7" s="150"/>
      <c r="F7" s="150"/>
      <c r="G7" s="150"/>
      <c r="H7" s="150"/>
      <c r="I7" s="150"/>
      <c r="J7" s="150"/>
    </row>
    <row r="8" spans="1:10" s="57" customFormat="1" ht="17.25" customHeight="1" x14ac:dyDescent="0.25">
      <c r="A8" s="150">
        <v>3</v>
      </c>
      <c r="B8" s="156" t="s">
        <v>469</v>
      </c>
      <c r="C8" s="156"/>
      <c r="D8" s="156"/>
      <c r="E8" s="156"/>
      <c r="F8" s="156"/>
      <c r="G8" s="156"/>
      <c r="H8" s="156"/>
      <c r="I8" s="156"/>
      <c r="J8" s="156"/>
    </row>
    <row r="9" spans="1:10" s="57" customFormat="1" ht="17.25" customHeight="1" x14ac:dyDescent="0.25">
      <c r="A9" s="150"/>
      <c r="B9" s="147" t="s">
        <v>467</v>
      </c>
      <c r="C9" s="148"/>
      <c r="D9" s="148"/>
      <c r="E9" s="148"/>
      <c r="F9" s="148"/>
      <c r="G9" s="148"/>
      <c r="H9" s="148"/>
      <c r="I9" s="148"/>
      <c r="J9" s="149"/>
    </row>
    <row r="10" spans="1:10" s="57" customFormat="1" ht="15" customHeight="1" x14ac:dyDescent="0.25">
      <c r="A10" s="150"/>
      <c r="B10" s="156" t="s">
        <v>468</v>
      </c>
      <c r="C10" s="156"/>
      <c r="D10" s="156"/>
      <c r="E10" s="156"/>
      <c r="F10" s="156"/>
      <c r="G10" s="156"/>
      <c r="H10" s="156"/>
      <c r="I10" s="156"/>
      <c r="J10" s="156"/>
    </row>
    <row r="11" spans="1:10" s="57" customFormat="1" ht="27.75" customHeight="1" x14ac:dyDescent="0.25">
      <c r="A11" s="150"/>
      <c r="B11" s="156" t="s">
        <v>470</v>
      </c>
      <c r="C11" s="156"/>
      <c r="D11" s="156"/>
      <c r="E11" s="156"/>
      <c r="F11" s="156"/>
      <c r="G11" s="156"/>
      <c r="H11" s="156"/>
      <c r="I11" s="156"/>
      <c r="J11" s="156"/>
    </row>
    <row r="12" spans="1:10" s="57" customFormat="1" x14ac:dyDescent="0.25">
      <c r="A12" s="170"/>
      <c r="B12" s="171"/>
      <c r="C12" s="171"/>
      <c r="D12" s="171"/>
      <c r="E12" s="171"/>
      <c r="F12" s="171"/>
      <c r="G12" s="171"/>
      <c r="H12" s="171"/>
      <c r="I12" s="171"/>
      <c r="J12" s="172"/>
    </row>
    <row r="13" spans="1:10" s="57" customFormat="1" ht="45" customHeight="1" x14ac:dyDescent="0.25">
      <c r="A13" s="154">
        <v>4</v>
      </c>
      <c r="B13" s="147" t="s">
        <v>471</v>
      </c>
      <c r="C13" s="148"/>
      <c r="D13" s="148"/>
      <c r="E13" s="148"/>
      <c r="F13" s="148"/>
      <c r="G13" s="148"/>
      <c r="H13" s="148"/>
      <c r="I13" s="148"/>
      <c r="J13" s="149"/>
    </row>
    <row r="14" spans="1:10" s="57" customFormat="1" ht="42.75" customHeight="1" x14ac:dyDescent="0.25">
      <c r="A14" s="155"/>
      <c r="B14" s="147" t="s">
        <v>472</v>
      </c>
      <c r="C14" s="148"/>
      <c r="D14" s="148"/>
      <c r="E14" s="148"/>
      <c r="F14" s="148"/>
      <c r="G14" s="148"/>
      <c r="H14" s="148"/>
      <c r="I14" s="148"/>
      <c r="J14" s="149"/>
    </row>
    <row r="15" spans="1:10" s="57" customFormat="1" ht="15" customHeight="1" x14ac:dyDescent="0.25">
      <c r="A15" s="170"/>
      <c r="B15" s="171"/>
      <c r="C15" s="171"/>
      <c r="D15" s="171"/>
      <c r="E15" s="171"/>
      <c r="F15" s="171"/>
      <c r="G15" s="171"/>
      <c r="H15" s="171"/>
      <c r="I15" s="171"/>
      <c r="J15" s="172"/>
    </row>
    <row r="16" spans="1:10" s="57" customFormat="1" ht="12.75" customHeight="1" x14ac:dyDescent="0.25">
      <c r="A16" s="56">
        <v>5</v>
      </c>
      <c r="B16" s="147" t="s">
        <v>473</v>
      </c>
      <c r="C16" s="148"/>
      <c r="D16" s="148"/>
      <c r="E16" s="148"/>
      <c r="F16" s="148"/>
      <c r="G16" s="148"/>
      <c r="H16" s="148"/>
      <c r="I16" s="148"/>
      <c r="J16" s="149"/>
    </row>
    <row r="17" spans="1:10" s="57" customFormat="1" x14ac:dyDescent="0.25">
      <c r="A17" s="150"/>
      <c r="B17" s="150"/>
      <c r="C17" s="150"/>
      <c r="D17" s="150"/>
      <c r="E17" s="150"/>
      <c r="F17" s="150"/>
      <c r="G17" s="150"/>
      <c r="H17" s="150"/>
      <c r="I17" s="150"/>
      <c r="J17" s="150"/>
    </row>
    <row r="18" spans="1:10" s="57" customFormat="1" ht="18.75" customHeight="1" x14ac:dyDescent="0.25">
      <c r="A18" s="150">
        <v>6</v>
      </c>
      <c r="B18" s="156" t="s">
        <v>474</v>
      </c>
      <c r="C18" s="156"/>
      <c r="D18" s="156"/>
      <c r="E18" s="156"/>
      <c r="F18" s="156"/>
      <c r="G18" s="156"/>
      <c r="H18" s="156"/>
      <c r="I18" s="156"/>
      <c r="J18" s="156"/>
    </row>
    <row r="19" spans="1:10" s="57" customFormat="1" ht="18.75" customHeight="1" x14ac:dyDescent="0.25">
      <c r="A19" s="150"/>
      <c r="B19" s="147" t="s">
        <v>475</v>
      </c>
      <c r="C19" s="148"/>
      <c r="D19" s="148"/>
      <c r="E19" s="148"/>
      <c r="F19" s="148"/>
      <c r="G19" s="148"/>
      <c r="H19" s="148"/>
      <c r="I19" s="148"/>
      <c r="J19" s="149"/>
    </row>
    <row r="20" spans="1:10" s="57" customFormat="1" ht="32.25" customHeight="1" x14ac:dyDescent="0.25">
      <c r="A20" s="150"/>
      <c r="B20" s="147" t="s">
        <v>476</v>
      </c>
      <c r="C20" s="148"/>
      <c r="D20" s="148"/>
      <c r="E20" s="148"/>
      <c r="F20" s="148"/>
      <c r="G20" s="148"/>
      <c r="H20" s="148"/>
      <c r="I20" s="148"/>
      <c r="J20" s="149"/>
    </row>
    <row r="21" spans="1:10" s="57" customFormat="1" ht="18.75" customHeight="1" x14ac:dyDescent="0.25">
      <c r="A21" s="150"/>
      <c r="B21" s="147" t="s">
        <v>477</v>
      </c>
      <c r="C21" s="148"/>
      <c r="D21" s="148"/>
      <c r="E21" s="148"/>
      <c r="F21" s="148"/>
      <c r="G21" s="148"/>
      <c r="H21" s="148"/>
      <c r="I21" s="148"/>
      <c r="J21" s="149"/>
    </row>
    <row r="22" spans="1:10" s="57" customFormat="1" ht="18" customHeight="1" x14ac:dyDescent="0.25">
      <c r="A22" s="150"/>
      <c r="B22" s="156" t="s">
        <v>478</v>
      </c>
      <c r="C22" s="156"/>
      <c r="D22" s="156"/>
      <c r="E22" s="156"/>
      <c r="F22" s="156"/>
      <c r="G22" s="156"/>
      <c r="H22" s="156"/>
      <c r="I22" s="156"/>
      <c r="J22" s="156"/>
    </row>
    <row r="23" spans="1:10" s="57" customFormat="1" x14ac:dyDescent="0.25">
      <c r="A23" s="150"/>
      <c r="B23" s="150"/>
      <c r="C23" s="150"/>
      <c r="D23" s="150"/>
      <c r="E23" s="150"/>
      <c r="F23" s="150"/>
      <c r="G23" s="150"/>
      <c r="H23" s="150"/>
      <c r="I23" s="150"/>
      <c r="J23" s="150"/>
    </row>
    <row r="24" spans="1:10" s="57" customFormat="1" ht="21" customHeight="1" x14ac:dyDescent="0.25">
      <c r="A24" s="56">
        <v>7</v>
      </c>
      <c r="B24" s="156" t="s">
        <v>479</v>
      </c>
      <c r="C24" s="156"/>
      <c r="D24" s="156"/>
      <c r="E24" s="156"/>
      <c r="F24" s="156"/>
      <c r="G24" s="156"/>
      <c r="H24" s="156"/>
      <c r="I24" s="156"/>
      <c r="J24" s="156"/>
    </row>
    <row r="25" spans="1:10" s="57" customFormat="1" x14ac:dyDescent="0.25">
      <c r="A25" s="150"/>
      <c r="B25" s="150"/>
      <c r="C25" s="150"/>
      <c r="D25" s="150"/>
      <c r="E25" s="150"/>
      <c r="F25" s="150"/>
      <c r="G25" s="150"/>
      <c r="H25" s="150"/>
      <c r="I25" s="150"/>
      <c r="J25" s="150"/>
    </row>
    <row r="26" spans="1:10" s="57" customFormat="1" ht="32.25" customHeight="1" x14ac:dyDescent="0.25">
      <c r="A26" s="56">
        <v>8</v>
      </c>
      <c r="B26" s="156" t="s">
        <v>480</v>
      </c>
      <c r="C26" s="156"/>
      <c r="D26" s="156"/>
      <c r="E26" s="156"/>
      <c r="F26" s="156"/>
      <c r="G26" s="156"/>
      <c r="H26" s="156"/>
      <c r="I26" s="156"/>
      <c r="J26" s="156"/>
    </row>
    <row r="27" spans="1:10" s="57" customFormat="1" x14ac:dyDescent="0.25">
      <c r="A27" s="150"/>
      <c r="B27" s="150"/>
      <c r="C27" s="150"/>
      <c r="D27" s="150"/>
      <c r="E27" s="150"/>
      <c r="F27" s="150"/>
      <c r="G27" s="150"/>
      <c r="H27" s="150"/>
      <c r="I27" s="150"/>
      <c r="J27" s="150"/>
    </row>
    <row r="28" spans="1:10" s="57" customFormat="1" x14ac:dyDescent="0.25">
      <c r="A28" s="56">
        <v>9</v>
      </c>
      <c r="B28" s="167" t="s">
        <v>481</v>
      </c>
      <c r="C28" s="168"/>
      <c r="D28" s="168"/>
      <c r="E28" s="168"/>
      <c r="F28" s="168"/>
      <c r="G28" s="168"/>
      <c r="H28" s="168"/>
      <c r="I28" s="168"/>
      <c r="J28" s="169"/>
    </row>
    <row r="29" spans="1:10" s="57" customFormat="1" x14ac:dyDescent="0.25">
      <c r="A29" s="157"/>
      <c r="B29" s="158"/>
      <c r="C29" s="158"/>
      <c r="D29" s="158"/>
      <c r="E29" s="158"/>
      <c r="F29" s="158"/>
      <c r="G29" s="158"/>
      <c r="H29" s="158"/>
      <c r="I29" s="158"/>
      <c r="J29" s="159"/>
    </row>
    <row r="30" spans="1:10" s="57" customFormat="1" ht="28.5" customHeight="1" x14ac:dyDescent="0.25">
      <c r="A30" s="56">
        <v>10</v>
      </c>
      <c r="B30" s="156" t="s">
        <v>482</v>
      </c>
      <c r="C30" s="156"/>
      <c r="D30" s="156"/>
      <c r="E30" s="156"/>
      <c r="F30" s="156"/>
      <c r="G30" s="156"/>
      <c r="H30" s="156"/>
      <c r="I30" s="156"/>
      <c r="J30" s="156"/>
    </row>
    <row r="31" spans="1:10" s="57" customFormat="1" x14ac:dyDescent="0.25">
      <c r="A31" s="160"/>
      <c r="B31" s="161"/>
      <c r="C31" s="161"/>
      <c r="D31" s="161"/>
      <c r="E31" s="161"/>
      <c r="F31" s="161"/>
      <c r="G31" s="161"/>
      <c r="H31" s="161"/>
      <c r="I31" s="161"/>
      <c r="J31" s="162"/>
    </row>
    <row r="32" spans="1:10" s="57" customFormat="1" x14ac:dyDescent="0.25">
      <c r="A32" s="150">
        <v>11</v>
      </c>
      <c r="B32" s="152" t="s">
        <v>483</v>
      </c>
      <c r="C32" s="152"/>
      <c r="D32" s="152"/>
      <c r="E32" s="152"/>
      <c r="F32" s="152"/>
      <c r="G32" s="152"/>
      <c r="H32" s="152"/>
      <c r="I32" s="152"/>
      <c r="J32" s="152"/>
    </row>
    <row r="33" spans="1:10" s="57" customFormat="1" x14ac:dyDescent="0.25">
      <c r="A33" s="150"/>
      <c r="B33" s="152" t="s">
        <v>33</v>
      </c>
      <c r="C33" s="152"/>
      <c r="D33" s="152"/>
      <c r="E33" s="152"/>
      <c r="F33" s="152"/>
      <c r="G33" s="152"/>
      <c r="H33" s="152"/>
      <c r="I33" s="152"/>
      <c r="J33" s="152"/>
    </row>
    <row r="34" spans="1:10" s="57" customFormat="1" x14ac:dyDescent="0.25">
      <c r="A34" s="150"/>
      <c r="B34" s="152" t="s">
        <v>484</v>
      </c>
      <c r="C34" s="152"/>
      <c r="D34" s="152"/>
      <c r="E34" s="152"/>
      <c r="F34" s="152"/>
      <c r="G34" s="152"/>
      <c r="H34" s="152"/>
      <c r="I34" s="152"/>
      <c r="J34" s="152"/>
    </row>
    <row r="35" spans="1:10" s="57" customFormat="1" x14ac:dyDescent="0.25">
      <c r="A35" s="150"/>
      <c r="B35" s="150"/>
      <c r="C35" s="150"/>
      <c r="D35" s="150"/>
      <c r="E35" s="150"/>
      <c r="F35" s="150"/>
      <c r="G35" s="150"/>
      <c r="H35" s="150"/>
      <c r="I35" s="150"/>
      <c r="J35" s="150"/>
    </row>
    <row r="36" spans="1:10" s="57" customFormat="1" x14ac:dyDescent="0.25">
      <c r="A36" s="184" t="s">
        <v>212</v>
      </c>
      <c r="B36" s="184"/>
      <c r="C36" s="184"/>
      <c r="D36" s="184"/>
      <c r="E36" s="184"/>
      <c r="F36" s="184"/>
      <c r="G36" s="184"/>
      <c r="H36" s="184"/>
      <c r="I36" s="184"/>
      <c r="J36" s="184"/>
    </row>
    <row r="37" spans="1:10" s="57" customFormat="1" x14ac:dyDescent="0.25">
      <c r="A37" s="184"/>
      <c r="B37" s="184"/>
      <c r="C37" s="184"/>
      <c r="D37" s="184"/>
      <c r="E37" s="184"/>
      <c r="F37" s="184"/>
      <c r="G37" s="184"/>
      <c r="H37" s="184"/>
      <c r="I37" s="184"/>
      <c r="J37" s="184"/>
    </row>
    <row r="38" spans="1:10" s="57" customFormat="1" x14ac:dyDescent="0.25">
      <c r="A38" s="150"/>
      <c r="B38" s="150"/>
      <c r="C38" s="150"/>
      <c r="D38" s="150"/>
      <c r="E38" s="150"/>
      <c r="F38" s="150"/>
      <c r="G38" s="150"/>
      <c r="H38" s="150"/>
      <c r="I38" s="150"/>
      <c r="J38" s="150"/>
    </row>
    <row r="39" spans="1:10" x14ac:dyDescent="0.25">
      <c r="A39" s="56">
        <v>12</v>
      </c>
      <c r="B39" s="130" t="s">
        <v>485</v>
      </c>
      <c r="C39" s="153" t="s">
        <v>486</v>
      </c>
      <c r="D39" s="153"/>
      <c r="E39" s="153"/>
      <c r="F39" s="153"/>
      <c r="G39" s="153"/>
      <c r="H39" s="153"/>
      <c r="I39" s="153"/>
      <c r="J39" s="153"/>
    </row>
    <row r="40" spans="1:10" x14ac:dyDescent="0.25">
      <c r="A40" s="150"/>
      <c r="B40" s="150"/>
      <c r="C40" s="150"/>
      <c r="D40" s="150"/>
      <c r="E40" s="150"/>
      <c r="F40" s="150"/>
      <c r="G40" s="150"/>
      <c r="H40" s="150"/>
      <c r="I40" s="150"/>
      <c r="J40" s="150"/>
    </row>
    <row r="41" spans="1:10" x14ac:dyDescent="0.25">
      <c r="A41" s="56">
        <v>13</v>
      </c>
      <c r="B41" s="152" t="s">
        <v>487</v>
      </c>
      <c r="C41" s="152"/>
      <c r="D41" s="152"/>
      <c r="E41" s="152"/>
      <c r="F41" s="152"/>
      <c r="G41" s="152"/>
      <c r="H41" s="152"/>
      <c r="I41" s="152"/>
      <c r="J41" s="152"/>
    </row>
    <row r="42" spans="1:10" x14ac:dyDescent="0.25">
      <c r="A42" s="150"/>
      <c r="B42" s="150"/>
      <c r="C42" s="150"/>
      <c r="D42" s="150"/>
      <c r="E42" s="150"/>
      <c r="F42" s="150"/>
      <c r="G42" s="150"/>
      <c r="H42" s="150"/>
      <c r="I42" s="150"/>
      <c r="J42" s="150"/>
    </row>
    <row r="43" spans="1:10" s="57" customFormat="1" ht="30" customHeight="1" x14ac:dyDescent="0.25">
      <c r="A43" s="56">
        <v>14</v>
      </c>
      <c r="B43" s="151" t="s">
        <v>488</v>
      </c>
      <c r="C43" s="151"/>
      <c r="D43" s="151"/>
      <c r="E43" s="151"/>
      <c r="F43" s="151"/>
      <c r="G43" s="151"/>
      <c r="H43" s="151"/>
      <c r="I43" s="151"/>
      <c r="J43" s="151"/>
    </row>
    <row r="44" spans="1:10" x14ac:dyDescent="0.25">
      <c r="A44" s="150"/>
      <c r="B44" s="150"/>
      <c r="C44" s="150"/>
      <c r="D44" s="150"/>
      <c r="E44" s="150"/>
      <c r="F44" s="150"/>
      <c r="G44" s="150"/>
      <c r="H44" s="150"/>
      <c r="I44" s="150"/>
      <c r="J44" s="150"/>
    </row>
    <row r="45" spans="1:10" ht="29.25" customHeight="1" x14ac:dyDescent="0.25">
      <c r="A45" s="56">
        <v>15</v>
      </c>
      <c r="B45" s="156" t="s">
        <v>489</v>
      </c>
      <c r="C45" s="156"/>
      <c r="D45" s="156"/>
      <c r="E45" s="156"/>
      <c r="F45" s="156"/>
      <c r="G45" s="156"/>
      <c r="H45" s="156"/>
      <c r="I45" s="156"/>
      <c r="J45" s="156"/>
    </row>
    <row r="46" spans="1:10" x14ac:dyDescent="0.25">
      <c r="A46" s="150"/>
      <c r="B46" s="150"/>
      <c r="C46" s="150"/>
      <c r="D46" s="150"/>
      <c r="E46" s="150"/>
      <c r="F46" s="150"/>
      <c r="G46" s="150"/>
      <c r="H46" s="150"/>
      <c r="I46" s="150"/>
      <c r="J46" s="150"/>
    </row>
    <row r="47" spans="1:10" x14ac:dyDescent="0.25">
      <c r="A47" s="163" t="s">
        <v>221</v>
      </c>
      <c r="B47" s="164"/>
      <c r="C47" s="164"/>
      <c r="D47" s="164"/>
      <c r="E47" s="164"/>
      <c r="F47" s="164"/>
      <c r="G47" s="164"/>
      <c r="H47" s="164"/>
      <c r="I47" s="164"/>
      <c r="J47" s="165"/>
    </row>
    <row r="48" spans="1:10" x14ac:dyDescent="0.25">
      <c r="A48" s="150"/>
      <c r="B48" s="150"/>
      <c r="C48" s="150"/>
      <c r="D48" s="150"/>
      <c r="E48" s="150"/>
      <c r="F48" s="150"/>
      <c r="G48" s="150"/>
      <c r="H48" s="150"/>
      <c r="I48" s="150"/>
      <c r="J48" s="150"/>
    </row>
    <row r="49" spans="1:10" ht="12.75" customHeight="1" x14ac:dyDescent="0.25">
      <c r="A49" s="56">
        <v>16</v>
      </c>
      <c r="B49" s="156" t="s">
        <v>490</v>
      </c>
      <c r="C49" s="156"/>
      <c r="D49" s="156"/>
      <c r="E49" s="156"/>
      <c r="F49" s="156"/>
      <c r="G49" s="156"/>
      <c r="H49" s="156"/>
      <c r="I49" s="156"/>
      <c r="J49" s="156"/>
    </row>
    <row r="50" spans="1:10" x14ac:dyDescent="0.25">
      <c r="A50" s="150"/>
      <c r="B50" s="150"/>
      <c r="C50" s="150"/>
      <c r="D50" s="150"/>
      <c r="E50" s="150"/>
      <c r="F50" s="150"/>
      <c r="G50" s="150"/>
      <c r="H50" s="150"/>
      <c r="I50" s="150"/>
      <c r="J50" s="150"/>
    </row>
    <row r="51" spans="1:10" x14ac:dyDescent="0.25">
      <c r="A51" s="56">
        <v>17</v>
      </c>
      <c r="B51" s="130" t="s">
        <v>491</v>
      </c>
      <c r="C51" s="153" t="s">
        <v>492</v>
      </c>
      <c r="D51" s="153"/>
      <c r="E51" s="153"/>
      <c r="F51" s="153"/>
      <c r="G51" s="153"/>
      <c r="H51" s="153"/>
      <c r="I51" s="153"/>
      <c r="J51" s="153"/>
    </row>
    <row r="52" spans="1:10" x14ac:dyDescent="0.25">
      <c r="A52" s="150"/>
      <c r="B52" s="150"/>
      <c r="C52" s="150"/>
      <c r="D52" s="150"/>
      <c r="E52" s="150"/>
      <c r="F52" s="150"/>
      <c r="G52" s="150"/>
      <c r="H52" s="150"/>
      <c r="I52" s="150"/>
      <c r="J52" s="150"/>
    </row>
    <row r="53" spans="1:10" ht="41.25" customHeight="1" x14ac:dyDescent="0.25">
      <c r="A53" s="56">
        <v>18</v>
      </c>
      <c r="B53" s="131" t="s">
        <v>493</v>
      </c>
      <c r="C53" s="156" t="s">
        <v>494</v>
      </c>
      <c r="D53" s="156"/>
      <c r="E53" s="156"/>
      <c r="F53" s="156"/>
      <c r="G53" s="156"/>
      <c r="H53" s="156"/>
      <c r="I53" s="156"/>
      <c r="J53" s="156"/>
    </row>
    <row r="54" spans="1:10" x14ac:dyDescent="0.25">
      <c r="A54" s="150"/>
      <c r="B54" s="150"/>
      <c r="C54" s="150"/>
      <c r="D54" s="150"/>
      <c r="E54" s="150"/>
      <c r="F54" s="150"/>
      <c r="G54" s="150"/>
      <c r="H54" s="150"/>
      <c r="I54" s="150"/>
      <c r="J54" s="150"/>
    </row>
    <row r="55" spans="1:10" ht="14.25" customHeight="1" x14ac:dyDescent="0.25">
      <c r="A55" s="152">
        <v>19</v>
      </c>
      <c r="B55" s="183" t="s">
        <v>495</v>
      </c>
      <c r="C55" s="151" t="s">
        <v>496</v>
      </c>
      <c r="D55" s="151"/>
      <c r="E55" s="151"/>
      <c r="F55" s="151"/>
      <c r="G55" s="151"/>
      <c r="H55" s="151"/>
      <c r="I55" s="151"/>
      <c r="J55" s="151"/>
    </row>
    <row r="56" spans="1:10" x14ac:dyDescent="0.25">
      <c r="A56" s="152"/>
      <c r="B56" s="183"/>
      <c r="C56" s="153" t="s">
        <v>497</v>
      </c>
      <c r="D56" s="153"/>
      <c r="E56" s="153"/>
      <c r="F56" s="153"/>
      <c r="G56" s="153"/>
      <c r="H56" s="153"/>
      <c r="I56" s="153"/>
      <c r="J56" s="153"/>
    </row>
    <row r="57" spans="1:10" x14ac:dyDescent="0.25">
      <c r="A57" s="150"/>
      <c r="B57" s="150"/>
      <c r="C57" s="150"/>
      <c r="D57" s="150"/>
      <c r="E57" s="150"/>
      <c r="F57" s="150"/>
      <c r="G57" s="150"/>
      <c r="H57" s="150"/>
      <c r="I57" s="150"/>
      <c r="J57" s="150"/>
    </row>
    <row r="58" spans="1:10" ht="28.5" customHeight="1" x14ac:dyDescent="0.25">
      <c r="A58" s="56">
        <v>20</v>
      </c>
      <c r="B58" s="132" t="s">
        <v>498</v>
      </c>
      <c r="C58" s="147" t="s">
        <v>499</v>
      </c>
      <c r="D58" s="148"/>
      <c r="E58" s="148"/>
      <c r="F58" s="148"/>
      <c r="G58" s="148"/>
      <c r="H58" s="148"/>
      <c r="I58" s="148"/>
      <c r="J58" s="149"/>
    </row>
    <row r="59" spans="1:10" x14ac:dyDescent="0.25">
      <c r="A59" s="150"/>
      <c r="B59" s="150"/>
      <c r="C59" s="150"/>
      <c r="D59" s="150"/>
      <c r="E59" s="150"/>
      <c r="F59" s="150"/>
      <c r="G59" s="150"/>
      <c r="H59" s="150"/>
      <c r="I59" s="150"/>
      <c r="J59" s="150"/>
    </row>
    <row r="60" spans="1:10" x14ac:dyDescent="0.25">
      <c r="A60" s="150">
        <v>21</v>
      </c>
      <c r="B60" s="183" t="s">
        <v>229</v>
      </c>
      <c r="C60" s="153" t="s">
        <v>500</v>
      </c>
      <c r="D60" s="153"/>
      <c r="E60" s="153"/>
      <c r="F60" s="153"/>
      <c r="G60" s="153"/>
      <c r="H60" s="153"/>
      <c r="I60" s="153"/>
      <c r="J60" s="153"/>
    </row>
    <row r="61" spans="1:10" x14ac:dyDescent="0.25">
      <c r="A61" s="150"/>
      <c r="B61" s="183"/>
      <c r="C61" s="151" t="s">
        <v>501</v>
      </c>
      <c r="D61" s="151"/>
      <c r="E61" s="151"/>
      <c r="F61" s="151"/>
      <c r="G61" s="151"/>
      <c r="H61" s="151"/>
      <c r="I61" s="151"/>
      <c r="J61" s="151"/>
    </row>
    <row r="62" spans="1:10" x14ac:dyDescent="0.25">
      <c r="A62" s="150"/>
      <c r="B62" s="150"/>
      <c r="C62" s="150"/>
      <c r="D62" s="150"/>
      <c r="E62" s="150"/>
      <c r="F62" s="150"/>
      <c r="G62" s="150"/>
      <c r="H62" s="150"/>
      <c r="I62" s="150"/>
      <c r="J62" s="150"/>
    </row>
    <row r="63" spans="1:10" x14ac:dyDescent="0.25">
      <c r="A63" s="56">
        <v>22</v>
      </c>
      <c r="B63" s="130" t="s">
        <v>502</v>
      </c>
      <c r="C63" s="153" t="s">
        <v>503</v>
      </c>
      <c r="D63" s="153"/>
      <c r="E63" s="153"/>
      <c r="F63" s="153"/>
      <c r="G63" s="153"/>
      <c r="H63" s="153"/>
      <c r="I63" s="153"/>
      <c r="J63" s="153"/>
    </row>
    <row r="64" spans="1:10" x14ac:dyDescent="0.25">
      <c r="A64" s="150"/>
      <c r="B64" s="150"/>
      <c r="C64" s="150"/>
      <c r="D64" s="150"/>
      <c r="E64" s="150"/>
      <c r="F64" s="150"/>
      <c r="G64" s="150"/>
      <c r="H64" s="150"/>
      <c r="I64" s="150"/>
      <c r="J64" s="150"/>
    </row>
    <row r="65" spans="1:10" x14ac:dyDescent="0.25">
      <c r="A65" s="154">
        <v>23</v>
      </c>
      <c r="B65" s="130" t="s">
        <v>231</v>
      </c>
      <c r="C65" s="153" t="s">
        <v>504</v>
      </c>
      <c r="D65" s="153"/>
      <c r="E65" s="153"/>
      <c r="F65" s="153"/>
      <c r="G65" s="153"/>
      <c r="H65" s="153"/>
      <c r="I65" s="153"/>
      <c r="J65" s="153"/>
    </row>
    <row r="66" spans="1:10" ht="12.75" customHeight="1" x14ac:dyDescent="0.25">
      <c r="A66" s="155"/>
      <c r="B66" s="147" t="s">
        <v>505</v>
      </c>
      <c r="C66" s="148"/>
      <c r="D66" s="148"/>
      <c r="E66" s="148"/>
      <c r="F66" s="148"/>
      <c r="G66" s="148"/>
      <c r="H66" s="148"/>
      <c r="I66" s="148"/>
      <c r="J66" s="149"/>
    </row>
    <row r="67" spans="1:10" x14ac:dyDescent="0.25">
      <c r="A67" s="150"/>
      <c r="B67" s="150"/>
      <c r="C67" s="150"/>
      <c r="D67" s="150"/>
      <c r="E67" s="150"/>
      <c r="F67" s="150"/>
      <c r="G67" s="150"/>
      <c r="H67" s="150"/>
      <c r="I67" s="150"/>
      <c r="J67" s="150"/>
    </row>
    <row r="68" spans="1:10" s="119" customFormat="1" ht="57" customHeight="1" x14ac:dyDescent="0.25">
      <c r="A68" s="154">
        <v>24</v>
      </c>
      <c r="B68" s="130" t="s">
        <v>283</v>
      </c>
      <c r="C68" s="151" t="s">
        <v>523</v>
      </c>
      <c r="D68" s="153"/>
      <c r="E68" s="153"/>
      <c r="F68" s="153"/>
      <c r="G68" s="153"/>
      <c r="H68" s="153"/>
      <c r="I68" s="153"/>
      <c r="J68" s="153"/>
    </row>
    <row r="69" spans="1:10" s="119" customFormat="1" x14ac:dyDescent="0.25">
      <c r="A69" s="155"/>
      <c r="B69" s="147"/>
      <c r="C69" s="148"/>
      <c r="D69" s="148"/>
      <c r="E69" s="148"/>
      <c r="F69" s="148"/>
      <c r="G69" s="148"/>
      <c r="H69" s="148"/>
      <c r="I69" s="148"/>
      <c r="J69" s="149"/>
    </row>
    <row r="70" spans="1:10" s="119" customFormat="1" x14ac:dyDescent="0.25">
      <c r="A70" s="150"/>
      <c r="B70" s="150"/>
      <c r="C70" s="150"/>
      <c r="D70" s="150"/>
      <c r="E70" s="150"/>
      <c r="F70" s="150"/>
      <c r="G70" s="150"/>
      <c r="H70" s="150"/>
      <c r="I70" s="150"/>
      <c r="J70" s="150"/>
    </row>
    <row r="71" spans="1:10" s="119" customFormat="1" ht="44.25" customHeight="1" x14ac:dyDescent="0.25">
      <c r="A71" s="154">
        <v>25</v>
      </c>
      <c r="B71" s="131" t="s">
        <v>524</v>
      </c>
      <c r="C71" s="151" t="s">
        <v>525</v>
      </c>
      <c r="D71" s="153"/>
      <c r="E71" s="153"/>
      <c r="F71" s="153"/>
      <c r="G71" s="153"/>
      <c r="H71" s="153"/>
      <c r="I71" s="153"/>
      <c r="J71" s="153"/>
    </row>
    <row r="72" spans="1:10" s="119" customFormat="1" x14ac:dyDescent="0.25">
      <c r="A72" s="155"/>
      <c r="B72" s="147"/>
      <c r="C72" s="148"/>
      <c r="D72" s="148"/>
      <c r="E72" s="148"/>
      <c r="F72" s="148"/>
      <c r="G72" s="148"/>
      <c r="H72" s="148"/>
      <c r="I72" s="148"/>
      <c r="J72" s="149"/>
    </row>
    <row r="73" spans="1:10" s="119" customFormat="1" x14ac:dyDescent="0.25">
      <c r="A73" s="150"/>
      <c r="B73" s="150"/>
      <c r="C73" s="150"/>
      <c r="D73" s="150"/>
      <c r="E73" s="150"/>
      <c r="F73" s="150"/>
      <c r="G73" s="150"/>
      <c r="H73" s="150"/>
      <c r="I73" s="150"/>
      <c r="J73" s="150"/>
    </row>
    <row r="74" spans="1:10" s="119" customFormat="1" ht="31.5" customHeight="1" x14ac:dyDescent="0.25">
      <c r="A74" s="154">
        <v>26</v>
      </c>
      <c r="B74" s="130" t="s">
        <v>526</v>
      </c>
      <c r="C74" s="151" t="s">
        <v>527</v>
      </c>
      <c r="D74" s="153"/>
      <c r="E74" s="153"/>
      <c r="F74" s="153"/>
      <c r="G74" s="153"/>
      <c r="H74" s="153"/>
      <c r="I74" s="153"/>
      <c r="J74" s="153"/>
    </row>
    <row r="75" spans="1:10" s="119" customFormat="1" x14ac:dyDescent="0.25">
      <c r="A75" s="155"/>
      <c r="B75" s="147"/>
      <c r="C75" s="148"/>
      <c r="D75" s="148"/>
      <c r="E75" s="148"/>
      <c r="F75" s="148"/>
      <c r="G75" s="148"/>
      <c r="H75" s="148"/>
      <c r="I75" s="148"/>
      <c r="J75" s="149"/>
    </row>
    <row r="76" spans="1:10" x14ac:dyDescent="0.25">
      <c r="A76" s="56">
        <v>24</v>
      </c>
      <c r="B76" s="152" t="s">
        <v>506</v>
      </c>
      <c r="C76" s="152"/>
      <c r="D76" s="152"/>
      <c r="E76" s="152"/>
      <c r="F76" s="152"/>
      <c r="G76" s="152"/>
      <c r="H76" s="152"/>
      <c r="I76" s="152"/>
      <c r="J76" s="152"/>
    </row>
    <row r="77" spans="1:10" x14ac:dyDescent="0.25">
      <c r="A77" s="150"/>
      <c r="B77" s="150"/>
      <c r="C77" s="150"/>
      <c r="D77" s="150"/>
      <c r="E77" s="150"/>
      <c r="F77" s="150"/>
      <c r="G77" s="150"/>
      <c r="H77" s="150"/>
      <c r="I77" s="150"/>
      <c r="J77" s="150"/>
    </row>
    <row r="78" spans="1:10" ht="53.25" customHeight="1" x14ac:dyDescent="0.25">
      <c r="A78" s="56">
        <v>25</v>
      </c>
      <c r="B78" s="156" t="s">
        <v>507</v>
      </c>
      <c r="C78" s="152"/>
      <c r="D78" s="152"/>
      <c r="E78" s="152"/>
      <c r="F78" s="152"/>
      <c r="G78" s="152"/>
      <c r="H78" s="152"/>
      <c r="I78" s="152"/>
      <c r="J78" s="152"/>
    </row>
    <row r="79" spans="1:10" x14ac:dyDescent="0.25">
      <c r="A79" s="150"/>
      <c r="B79" s="150"/>
      <c r="C79" s="150"/>
      <c r="D79" s="150"/>
      <c r="E79" s="150"/>
      <c r="F79" s="150"/>
      <c r="G79" s="150"/>
      <c r="H79" s="150"/>
      <c r="I79" s="150"/>
      <c r="J79" s="150"/>
    </row>
    <row r="80" spans="1:10" s="58" customFormat="1" ht="67.5" customHeight="1" x14ac:dyDescent="0.25">
      <c r="A80" s="56">
        <v>26</v>
      </c>
      <c r="B80" s="156" t="s">
        <v>508</v>
      </c>
      <c r="C80" s="152"/>
      <c r="D80" s="152"/>
      <c r="E80" s="152"/>
      <c r="F80" s="152"/>
      <c r="G80" s="152"/>
      <c r="H80" s="152"/>
      <c r="I80" s="152"/>
      <c r="J80" s="152"/>
    </row>
    <row r="81" spans="1:10" x14ac:dyDescent="0.25">
      <c r="A81" s="150"/>
      <c r="B81" s="150"/>
      <c r="C81" s="150"/>
      <c r="D81" s="150"/>
      <c r="E81" s="150"/>
      <c r="F81" s="150"/>
      <c r="G81" s="150"/>
      <c r="H81" s="150"/>
      <c r="I81" s="150"/>
      <c r="J81" s="150"/>
    </row>
    <row r="82" spans="1:10" s="58" customFormat="1" ht="42.75" customHeight="1" x14ac:dyDescent="0.25">
      <c r="A82" s="56">
        <v>27</v>
      </c>
      <c r="B82" s="156" t="s">
        <v>509</v>
      </c>
      <c r="C82" s="152"/>
      <c r="D82" s="152"/>
      <c r="E82" s="152"/>
      <c r="F82" s="152"/>
      <c r="G82" s="152"/>
      <c r="H82" s="152"/>
      <c r="I82" s="152"/>
      <c r="J82" s="152"/>
    </row>
    <row r="83" spans="1:10" x14ac:dyDescent="0.25">
      <c r="A83" s="150"/>
      <c r="B83" s="150"/>
      <c r="C83" s="150"/>
      <c r="D83" s="150"/>
      <c r="E83" s="150"/>
      <c r="F83" s="150"/>
      <c r="G83" s="150"/>
      <c r="H83" s="150"/>
      <c r="I83" s="150"/>
      <c r="J83" s="150"/>
    </row>
    <row r="84" spans="1:10" s="58" customFormat="1" ht="30" customHeight="1" x14ac:dyDescent="0.25">
      <c r="A84" s="56">
        <v>28</v>
      </c>
      <c r="B84" s="156" t="s">
        <v>510</v>
      </c>
      <c r="C84" s="152"/>
      <c r="D84" s="152"/>
      <c r="E84" s="152"/>
      <c r="F84" s="152"/>
      <c r="G84" s="152"/>
      <c r="H84" s="152"/>
      <c r="I84" s="152"/>
      <c r="J84" s="152"/>
    </row>
    <row r="85" spans="1:10" x14ac:dyDescent="0.25">
      <c r="A85" s="150"/>
      <c r="B85" s="150"/>
      <c r="C85" s="150"/>
      <c r="D85" s="150"/>
      <c r="E85" s="150"/>
      <c r="F85" s="150"/>
      <c r="G85" s="150"/>
      <c r="H85" s="150"/>
      <c r="I85" s="150"/>
      <c r="J85" s="150"/>
    </row>
    <row r="86" spans="1:10" x14ac:dyDescent="0.25">
      <c r="A86" s="56">
        <v>29</v>
      </c>
      <c r="B86" s="153" t="s">
        <v>511</v>
      </c>
      <c r="C86" s="153"/>
      <c r="D86" s="153"/>
      <c r="E86" s="153"/>
      <c r="F86" s="153"/>
      <c r="G86" s="153"/>
      <c r="H86" s="153"/>
      <c r="I86" s="153"/>
      <c r="J86" s="153"/>
    </row>
    <row r="87" spans="1:10" x14ac:dyDescent="0.25">
      <c r="A87" s="150"/>
      <c r="B87" s="150"/>
      <c r="C87" s="150"/>
      <c r="D87" s="150"/>
      <c r="E87" s="150"/>
      <c r="F87" s="150"/>
      <c r="G87" s="150"/>
      <c r="H87" s="150"/>
      <c r="I87" s="150"/>
      <c r="J87" s="150"/>
    </row>
    <row r="88" spans="1:10" ht="46.5" customHeight="1" x14ac:dyDescent="0.25">
      <c r="A88" s="56">
        <v>30</v>
      </c>
      <c r="B88" s="156" t="s">
        <v>512</v>
      </c>
      <c r="C88" s="152"/>
      <c r="D88" s="152"/>
      <c r="E88" s="152"/>
      <c r="F88" s="152"/>
      <c r="G88" s="152"/>
      <c r="H88" s="152"/>
      <c r="I88" s="152"/>
      <c r="J88" s="152"/>
    </row>
    <row r="89" spans="1:10" x14ac:dyDescent="0.25">
      <c r="A89" s="150"/>
      <c r="B89" s="150"/>
      <c r="C89" s="150"/>
      <c r="D89" s="150"/>
      <c r="E89" s="150"/>
      <c r="F89" s="150"/>
      <c r="G89" s="150"/>
      <c r="H89" s="150"/>
      <c r="I89" s="150"/>
      <c r="J89" s="150"/>
    </row>
    <row r="90" spans="1:10" ht="33.75" customHeight="1" x14ac:dyDescent="0.25">
      <c r="A90" s="56">
        <v>31</v>
      </c>
      <c r="B90" s="140" t="s">
        <v>513</v>
      </c>
      <c r="C90" s="148" t="s">
        <v>514</v>
      </c>
      <c r="D90" s="168"/>
      <c r="E90" s="168"/>
      <c r="F90" s="168"/>
      <c r="G90" s="168"/>
      <c r="H90" s="168"/>
      <c r="I90" s="168"/>
      <c r="J90" s="169"/>
    </row>
    <row r="91" spans="1:10" x14ac:dyDescent="0.25">
      <c r="A91" s="150"/>
      <c r="B91" s="150"/>
      <c r="C91" s="150"/>
      <c r="D91" s="150"/>
      <c r="E91" s="150"/>
      <c r="F91" s="150"/>
      <c r="G91" s="150"/>
      <c r="H91" s="150"/>
      <c r="I91" s="150"/>
      <c r="J91" s="150"/>
    </row>
    <row r="92" spans="1:10" x14ac:dyDescent="0.25">
      <c r="A92" s="177" t="s">
        <v>260</v>
      </c>
      <c r="B92" s="178"/>
      <c r="C92" s="178"/>
      <c r="D92" s="178"/>
      <c r="E92" s="178"/>
      <c r="F92" s="178"/>
      <c r="G92" s="178"/>
      <c r="H92" s="178"/>
      <c r="I92" s="178"/>
      <c r="J92" s="179"/>
    </row>
    <row r="93" spans="1:10" x14ac:dyDescent="0.25">
      <c r="A93" s="174"/>
      <c r="B93" s="175"/>
      <c r="C93" s="175"/>
      <c r="D93" s="175"/>
      <c r="E93" s="175"/>
      <c r="F93" s="175"/>
      <c r="G93" s="175"/>
      <c r="H93" s="175"/>
      <c r="I93" s="175"/>
      <c r="J93" s="176"/>
    </row>
    <row r="94" spans="1:10" x14ac:dyDescent="0.25">
      <c r="A94" s="150">
        <v>32</v>
      </c>
      <c r="B94" s="138" t="s">
        <v>162</v>
      </c>
      <c r="C94" s="181" t="s">
        <v>515</v>
      </c>
      <c r="D94" s="181"/>
      <c r="E94" s="181"/>
      <c r="F94" s="181"/>
      <c r="G94" s="181"/>
      <c r="H94" s="181"/>
      <c r="I94" s="181"/>
      <c r="J94" s="181"/>
    </row>
    <row r="95" spans="1:10" x14ac:dyDescent="0.25">
      <c r="A95" s="150"/>
      <c r="B95" s="138" t="s">
        <v>163</v>
      </c>
      <c r="C95" s="181" t="s">
        <v>516</v>
      </c>
      <c r="D95" s="181"/>
      <c r="E95" s="181"/>
      <c r="F95" s="181"/>
      <c r="G95" s="181"/>
      <c r="H95" s="181"/>
      <c r="I95" s="181"/>
      <c r="J95" s="181"/>
    </row>
    <row r="96" spans="1:10" x14ac:dyDescent="0.25">
      <c r="A96" s="150"/>
      <c r="B96" s="138" t="s">
        <v>164</v>
      </c>
      <c r="C96" s="181" t="s">
        <v>517</v>
      </c>
      <c r="D96" s="181"/>
      <c r="E96" s="181"/>
      <c r="F96" s="181"/>
      <c r="G96" s="181"/>
      <c r="H96" s="181"/>
      <c r="I96" s="181"/>
      <c r="J96" s="181"/>
    </row>
    <row r="97" spans="1:10" x14ac:dyDescent="0.25">
      <c r="A97" s="70"/>
      <c r="B97" s="71"/>
      <c r="C97" s="71"/>
      <c r="D97" s="71"/>
      <c r="E97" s="71"/>
      <c r="F97" s="71"/>
      <c r="G97" s="71"/>
      <c r="H97" s="71"/>
      <c r="I97" s="71"/>
      <c r="J97" s="72"/>
    </row>
    <row r="98" spans="1:10" s="119" customFormat="1" ht="24.75" customHeight="1" x14ac:dyDescent="0.25">
      <c r="A98" s="56">
        <v>36</v>
      </c>
      <c r="B98" s="131" t="s">
        <v>528</v>
      </c>
      <c r="C98" s="151" t="s">
        <v>529</v>
      </c>
      <c r="D98" s="151"/>
      <c r="E98" s="151"/>
      <c r="F98" s="151"/>
      <c r="G98" s="151"/>
      <c r="H98" s="151"/>
      <c r="I98" s="151"/>
      <c r="J98" s="151"/>
    </row>
    <row r="99" spans="1:10" s="119" customFormat="1" x14ac:dyDescent="0.25">
      <c r="A99" s="139"/>
      <c r="B99" s="147"/>
      <c r="C99" s="148"/>
      <c r="D99" s="148"/>
      <c r="E99" s="148"/>
      <c r="F99" s="148"/>
      <c r="G99" s="148"/>
      <c r="H99" s="148"/>
      <c r="I99" s="148"/>
      <c r="J99" s="149"/>
    </row>
    <row r="100" spans="1:10" s="119" customFormat="1" ht="85.5" customHeight="1" x14ac:dyDescent="0.25">
      <c r="A100" s="56">
        <v>37</v>
      </c>
      <c r="B100" s="130" t="s">
        <v>530</v>
      </c>
      <c r="C100" s="144" t="s">
        <v>531</v>
      </c>
      <c r="D100" s="145"/>
      <c r="E100" s="145"/>
      <c r="F100" s="145"/>
      <c r="G100" s="145"/>
      <c r="H100" s="145"/>
      <c r="I100" s="145"/>
      <c r="J100" s="146"/>
    </row>
    <row r="101" spans="1:10" s="119" customFormat="1" x14ac:dyDescent="0.25">
      <c r="A101" s="141"/>
      <c r="B101" s="147"/>
      <c r="C101" s="148"/>
      <c r="D101" s="148"/>
      <c r="E101" s="148"/>
      <c r="F101" s="148"/>
      <c r="G101" s="148"/>
      <c r="H101" s="148"/>
      <c r="I101" s="148"/>
      <c r="J101" s="149"/>
    </row>
    <row r="102" spans="1:10" s="119" customFormat="1" ht="25.5" customHeight="1" x14ac:dyDescent="0.25">
      <c r="A102" s="137">
        <v>38</v>
      </c>
      <c r="B102" s="130" t="s">
        <v>533</v>
      </c>
      <c r="C102" s="144" t="s">
        <v>532</v>
      </c>
      <c r="D102" s="145"/>
      <c r="E102" s="145"/>
      <c r="F102" s="145"/>
      <c r="G102" s="145"/>
      <c r="H102" s="145"/>
      <c r="I102" s="145"/>
      <c r="J102" s="146"/>
    </row>
    <row r="103" spans="1:10" x14ac:dyDescent="0.25">
      <c r="A103" s="70"/>
      <c r="B103" s="71"/>
      <c r="C103" s="71"/>
      <c r="D103" s="71"/>
      <c r="E103" s="71"/>
      <c r="F103" s="71"/>
      <c r="G103" s="71"/>
      <c r="H103" s="71"/>
      <c r="I103" s="71"/>
      <c r="J103" s="72"/>
    </row>
    <row r="104" spans="1:10" ht="89.25" customHeight="1" x14ac:dyDescent="0.25">
      <c r="A104" s="56">
        <v>33</v>
      </c>
      <c r="B104" s="156" t="s">
        <v>518</v>
      </c>
      <c r="C104" s="152"/>
      <c r="D104" s="152"/>
      <c r="E104" s="152"/>
      <c r="F104" s="152"/>
      <c r="G104" s="152"/>
      <c r="H104" s="152"/>
      <c r="I104" s="152"/>
      <c r="J104" s="152"/>
    </row>
    <row r="105" spans="1:10" x14ac:dyDescent="0.25">
      <c r="A105" s="150"/>
      <c r="B105" s="150"/>
      <c r="C105" s="150"/>
      <c r="D105" s="150"/>
      <c r="E105" s="150"/>
      <c r="F105" s="150"/>
      <c r="G105" s="150"/>
      <c r="H105" s="150"/>
      <c r="I105" s="150"/>
      <c r="J105" s="150"/>
    </row>
    <row r="106" spans="1:10" x14ac:dyDescent="0.25">
      <c r="A106" s="180" t="s">
        <v>278</v>
      </c>
      <c r="B106" s="180"/>
      <c r="C106" s="180"/>
      <c r="D106" s="180"/>
      <c r="E106" s="180"/>
      <c r="F106" s="180"/>
      <c r="G106" s="180"/>
      <c r="H106" s="180"/>
      <c r="I106" s="180"/>
      <c r="J106" s="180"/>
    </row>
    <row r="107" spans="1:10" x14ac:dyDescent="0.25">
      <c r="A107" s="150"/>
      <c r="B107" s="150"/>
      <c r="C107" s="150"/>
      <c r="D107" s="150"/>
      <c r="E107" s="150"/>
      <c r="F107" s="150"/>
      <c r="G107" s="150"/>
      <c r="H107" s="150"/>
      <c r="I107" s="150"/>
      <c r="J107" s="150"/>
    </row>
    <row r="108" spans="1:10" x14ac:dyDescent="0.25">
      <c r="A108" s="56">
        <v>34</v>
      </c>
      <c r="B108" s="152" t="s">
        <v>519</v>
      </c>
      <c r="C108" s="152"/>
      <c r="D108" s="152"/>
      <c r="E108" s="152"/>
      <c r="F108" s="152"/>
      <c r="G108" s="152"/>
      <c r="H108" s="152"/>
      <c r="I108" s="152"/>
      <c r="J108" s="152"/>
    </row>
    <row r="109" spans="1:10" x14ac:dyDescent="0.25">
      <c r="A109" s="150"/>
      <c r="B109" s="150"/>
      <c r="C109" s="150"/>
      <c r="D109" s="150"/>
      <c r="E109" s="150"/>
      <c r="F109" s="150"/>
      <c r="G109" s="150"/>
      <c r="H109" s="150"/>
      <c r="I109" s="150"/>
      <c r="J109" s="150"/>
    </row>
    <row r="110" spans="1:10" x14ac:dyDescent="0.25">
      <c r="A110" s="180" t="s">
        <v>281</v>
      </c>
      <c r="B110" s="180"/>
      <c r="C110" s="180"/>
      <c r="D110" s="180"/>
      <c r="E110" s="180"/>
      <c r="F110" s="180"/>
      <c r="G110" s="180"/>
      <c r="H110" s="180"/>
      <c r="I110" s="180"/>
      <c r="J110" s="180"/>
    </row>
    <row r="111" spans="1:10" x14ac:dyDescent="0.25">
      <c r="A111" s="150"/>
      <c r="B111" s="150"/>
      <c r="C111" s="150"/>
      <c r="D111" s="150"/>
      <c r="E111" s="150"/>
      <c r="F111" s="150"/>
      <c r="G111" s="150"/>
      <c r="H111" s="150"/>
      <c r="I111" s="150"/>
      <c r="J111" s="150"/>
    </row>
    <row r="112" spans="1:10" x14ac:dyDescent="0.25">
      <c r="A112" s="56">
        <v>35</v>
      </c>
      <c r="B112" s="152" t="s">
        <v>520</v>
      </c>
      <c r="C112" s="152"/>
      <c r="D112" s="152"/>
      <c r="E112" s="152"/>
      <c r="F112" s="152"/>
      <c r="G112" s="152"/>
      <c r="H112" s="152"/>
      <c r="I112" s="152"/>
      <c r="J112" s="152"/>
    </row>
    <row r="113" spans="1:10" x14ac:dyDescent="0.25">
      <c r="A113" s="150"/>
      <c r="B113" s="150"/>
      <c r="C113" s="150"/>
      <c r="D113" s="150"/>
      <c r="E113" s="150"/>
      <c r="F113" s="150"/>
      <c r="G113" s="150"/>
      <c r="H113" s="150"/>
      <c r="I113" s="150"/>
      <c r="J113" s="150"/>
    </row>
    <row r="114" spans="1:10" x14ac:dyDescent="0.25">
      <c r="A114" s="56"/>
      <c r="B114" s="173" t="s">
        <v>521</v>
      </c>
      <c r="C114" s="152"/>
      <c r="D114" s="152"/>
      <c r="E114" s="152"/>
      <c r="F114" s="152"/>
      <c r="G114" s="152"/>
      <c r="H114" s="152"/>
      <c r="I114" s="152"/>
      <c r="J114" s="152"/>
    </row>
    <row r="115" spans="1:10" x14ac:dyDescent="0.25">
      <c r="A115" s="150"/>
      <c r="B115" s="150"/>
      <c r="C115" s="150"/>
      <c r="D115" s="150"/>
      <c r="E115" s="150"/>
      <c r="F115" s="150"/>
      <c r="G115" s="150"/>
      <c r="H115" s="150"/>
      <c r="I115" s="150"/>
      <c r="J115" s="150"/>
    </row>
    <row r="116" spans="1:10" x14ac:dyDescent="0.25">
      <c r="A116" s="150"/>
      <c r="B116" s="153" t="s">
        <v>107</v>
      </c>
      <c r="C116" s="153"/>
      <c r="D116" s="153"/>
      <c r="E116" s="153"/>
      <c r="F116" s="153"/>
      <c r="G116" s="153"/>
      <c r="H116" s="153"/>
      <c r="I116" s="153"/>
      <c r="J116" s="153"/>
    </row>
    <row r="117" spans="1:10" ht="42.75" customHeight="1" x14ac:dyDescent="0.25">
      <c r="A117" s="150"/>
      <c r="B117" s="156" t="s">
        <v>522</v>
      </c>
      <c r="C117" s="156"/>
      <c r="D117" s="156"/>
      <c r="E117" s="156"/>
      <c r="F117" s="156"/>
      <c r="G117" s="156"/>
      <c r="H117" s="156"/>
      <c r="I117" s="156"/>
      <c r="J117" s="156"/>
    </row>
  </sheetData>
  <sheetProtection algorithmName="SHA-512" hashValue="ADgheS5rQlc52lg8NUlinLhPzLI5okytpYyMjwHA7CXu11MwICiBLjJML7518M7sZ4b8FASZMwXchf+MOuEcvg==" saltValue="swDGwfIoH4GBPzvB9nDpHA==" spinCount="100000" sheet="1" formatCells="0" formatColumns="0" formatRows="0" insertColumns="0" insertRows="0" insertHyperlinks="0" deleteColumns="0" deleteRows="0" sort="0" autoFilter="0" pivotTables="0"/>
  <mergeCells count="128">
    <mergeCell ref="A3:J3"/>
    <mergeCell ref="A1:J1"/>
    <mergeCell ref="A2:J2"/>
    <mergeCell ref="A109:J109"/>
    <mergeCell ref="A110:J110"/>
    <mergeCell ref="A67:J67"/>
    <mergeCell ref="A77:J77"/>
    <mergeCell ref="B60:B61"/>
    <mergeCell ref="A59:J59"/>
    <mergeCell ref="A52:J52"/>
    <mergeCell ref="A54:J54"/>
    <mergeCell ref="A57:J57"/>
    <mergeCell ref="A55:A56"/>
    <mergeCell ref="B55:B56"/>
    <mergeCell ref="A7:J7"/>
    <mergeCell ref="A5:J5"/>
    <mergeCell ref="A17:J17"/>
    <mergeCell ref="A8:A11"/>
    <mergeCell ref="A23:J23"/>
    <mergeCell ref="A18:A22"/>
    <mergeCell ref="B8:J8"/>
    <mergeCell ref="B18:J18"/>
    <mergeCell ref="A36:J37"/>
    <mergeCell ref="A38:J38"/>
    <mergeCell ref="B34:J34"/>
    <mergeCell ref="A111:J111"/>
    <mergeCell ref="A113:J113"/>
    <mergeCell ref="A79:J79"/>
    <mergeCell ref="A81:J81"/>
    <mergeCell ref="A83:J83"/>
    <mergeCell ref="A85:J85"/>
    <mergeCell ref="A87:J87"/>
    <mergeCell ref="A89:J89"/>
    <mergeCell ref="B104:J104"/>
    <mergeCell ref="A91:J91"/>
    <mergeCell ref="B80:J80"/>
    <mergeCell ref="B82:J82"/>
    <mergeCell ref="B84:J84"/>
    <mergeCell ref="B108:J108"/>
    <mergeCell ref="A92:J92"/>
    <mergeCell ref="A105:J105"/>
    <mergeCell ref="A106:J106"/>
    <mergeCell ref="A107:J107"/>
    <mergeCell ref="B86:J86"/>
    <mergeCell ref="B88:J88"/>
    <mergeCell ref="C94:J94"/>
    <mergeCell ref="C95:J95"/>
    <mergeCell ref="C96:J96"/>
    <mergeCell ref="B116:J116"/>
    <mergeCell ref="A115:J115"/>
    <mergeCell ref="A116:A117"/>
    <mergeCell ref="C90:J90"/>
    <mergeCell ref="C60:J60"/>
    <mergeCell ref="C61:J61"/>
    <mergeCell ref="C63:J63"/>
    <mergeCell ref="A62:J62"/>
    <mergeCell ref="A60:A61"/>
    <mergeCell ref="B117:J117"/>
    <mergeCell ref="B112:J112"/>
    <mergeCell ref="B114:J114"/>
    <mergeCell ref="A93:J93"/>
    <mergeCell ref="A94:A96"/>
    <mergeCell ref="A68:A69"/>
    <mergeCell ref="C68:J68"/>
    <mergeCell ref="B69:J69"/>
    <mergeCell ref="A70:J70"/>
    <mergeCell ref="A71:A72"/>
    <mergeCell ref="C71:J71"/>
    <mergeCell ref="B72:J72"/>
    <mergeCell ref="A73:J73"/>
    <mergeCell ref="C98:J98"/>
    <mergeCell ref="B99:J99"/>
    <mergeCell ref="B24:J24"/>
    <mergeCell ref="B4:J4"/>
    <mergeCell ref="B6:J6"/>
    <mergeCell ref="B21:J21"/>
    <mergeCell ref="B28:J28"/>
    <mergeCell ref="B9:J9"/>
    <mergeCell ref="B19:J19"/>
    <mergeCell ref="B20:J20"/>
    <mergeCell ref="B13:J13"/>
    <mergeCell ref="B14:J14"/>
    <mergeCell ref="A12:J12"/>
    <mergeCell ref="B16:J16"/>
    <mergeCell ref="A15:J15"/>
    <mergeCell ref="A13:A14"/>
    <mergeCell ref="B10:J10"/>
    <mergeCell ref="B11:J11"/>
    <mergeCell ref="B22:J22"/>
    <mergeCell ref="A27:J27"/>
    <mergeCell ref="A25:J25"/>
    <mergeCell ref="B26:J26"/>
    <mergeCell ref="A32:A34"/>
    <mergeCell ref="B30:J30"/>
    <mergeCell ref="A29:J29"/>
    <mergeCell ref="A31:J31"/>
    <mergeCell ref="B78:J78"/>
    <mergeCell ref="B66:J66"/>
    <mergeCell ref="A65:A66"/>
    <mergeCell ref="A44:J44"/>
    <mergeCell ref="A46:J46"/>
    <mergeCell ref="B32:J32"/>
    <mergeCell ref="B33:J33"/>
    <mergeCell ref="A48:J48"/>
    <mergeCell ref="A50:J50"/>
    <mergeCell ref="B43:J43"/>
    <mergeCell ref="C56:J56"/>
    <mergeCell ref="C58:J58"/>
    <mergeCell ref="B49:J49"/>
    <mergeCell ref="C65:J65"/>
    <mergeCell ref="B45:J45"/>
    <mergeCell ref="B76:J76"/>
    <mergeCell ref="A47:J47"/>
    <mergeCell ref="C39:J39"/>
    <mergeCell ref="C53:J53"/>
    <mergeCell ref="A64:J64"/>
    <mergeCell ref="C102:J102"/>
    <mergeCell ref="C100:J100"/>
    <mergeCell ref="B101:J101"/>
    <mergeCell ref="A35:J35"/>
    <mergeCell ref="C55:J55"/>
    <mergeCell ref="B41:J41"/>
    <mergeCell ref="A40:J40"/>
    <mergeCell ref="A42:J42"/>
    <mergeCell ref="C51:J51"/>
    <mergeCell ref="A74:A75"/>
    <mergeCell ref="C74:J74"/>
    <mergeCell ref="B75:J75"/>
  </mergeCells>
  <pageMargins left="0.7" right="0.7" top="0.75" bottom="0.75" header="0.3" footer="0.3"/>
  <pageSetup paperSize="9" scale="69" orientation="portrait" r:id="rId1"/>
  <rowBreaks count="1" manualBreakCount="1">
    <brk id="46"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3C9BE-128C-4594-8FC0-AE789D4BA1B6}">
  <sheetPr>
    <pageSetUpPr fitToPage="1"/>
  </sheetPr>
  <dimension ref="A1:S126"/>
  <sheetViews>
    <sheetView zoomScaleNormal="100" zoomScaleSheetLayoutView="130" zoomScalePageLayoutView="20" workbookViewId="0">
      <selection activeCell="I23" sqref="I23:J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6" t="s">
        <v>537</v>
      </c>
      <c r="B1" s="247"/>
      <c r="C1" s="247"/>
      <c r="D1" s="247"/>
      <c r="E1" s="247"/>
      <c r="F1" s="247"/>
      <c r="G1" s="247"/>
      <c r="H1" s="247"/>
      <c r="I1" s="247"/>
      <c r="J1" s="248"/>
      <c r="K1" s="32" t="s">
        <v>286</v>
      </c>
      <c r="L1" s="109"/>
    </row>
    <row r="2" spans="1:12" ht="12.75" customHeight="1" x14ac:dyDescent="0.25">
      <c r="A2" s="249" t="s">
        <v>212</v>
      </c>
      <c r="B2" s="250"/>
      <c r="C2" s="250"/>
      <c r="D2" s="250"/>
      <c r="E2" s="250"/>
      <c r="F2" s="250"/>
      <c r="G2" s="250"/>
      <c r="H2" s="250"/>
      <c r="I2" s="250"/>
      <c r="J2" s="251"/>
      <c r="K2" s="94" t="s">
        <v>158</v>
      </c>
      <c r="L2" s="109"/>
    </row>
    <row r="3" spans="1:12" s="27" customFormat="1" ht="6" customHeight="1" x14ac:dyDescent="0.25">
      <c r="A3" s="252"/>
      <c r="B3" s="253"/>
      <c r="C3" s="253"/>
      <c r="D3" s="253"/>
      <c r="E3" s="253"/>
      <c r="F3" s="253"/>
      <c r="G3" s="253"/>
      <c r="H3" s="253"/>
      <c r="I3" s="253"/>
      <c r="J3" s="254"/>
      <c r="K3" s="111"/>
      <c r="L3" s="112"/>
    </row>
    <row r="4" spans="1:12" s="27" customFormat="1" ht="12.75" customHeight="1" x14ac:dyDescent="0.25">
      <c r="A4" s="252" t="s">
        <v>213</v>
      </c>
      <c r="B4" s="253"/>
      <c r="C4" s="253"/>
      <c r="D4" s="253"/>
      <c r="E4" s="253"/>
      <c r="F4" s="121"/>
      <c r="G4" s="121"/>
      <c r="H4" s="121"/>
      <c r="I4" s="121"/>
      <c r="J4" s="93"/>
      <c r="K4" s="212"/>
      <c r="L4" s="112"/>
    </row>
    <row r="5" spans="1:12" ht="12.75" customHeight="1" x14ac:dyDescent="0.25">
      <c r="A5" s="87" t="s">
        <v>214</v>
      </c>
      <c r="B5" s="188"/>
      <c r="C5" s="232"/>
      <c r="D5" s="232"/>
      <c r="E5" s="233"/>
      <c r="F5" s="118" t="s">
        <v>218</v>
      </c>
      <c r="G5" s="214"/>
      <c r="H5" s="214"/>
      <c r="I5" s="214"/>
      <c r="J5" s="215"/>
      <c r="K5" s="212"/>
      <c r="L5" s="109"/>
    </row>
    <row r="6" spans="1:12" ht="12.75" customHeight="1" x14ac:dyDescent="0.25">
      <c r="A6" s="92" t="s">
        <v>215</v>
      </c>
      <c r="B6" s="188"/>
      <c r="C6" s="232"/>
      <c r="D6" s="232"/>
      <c r="E6" s="233"/>
      <c r="F6" s="118" t="s">
        <v>161</v>
      </c>
      <c r="G6" s="255"/>
      <c r="H6" s="255"/>
      <c r="I6" s="255"/>
      <c r="J6" s="256"/>
      <c r="K6" s="212"/>
      <c r="L6" s="109"/>
    </row>
    <row r="7" spans="1:12" ht="12.75" customHeight="1" x14ac:dyDescent="0.25">
      <c r="A7" s="92" t="s">
        <v>216</v>
      </c>
      <c r="B7" s="213"/>
      <c r="C7" s="213"/>
      <c r="D7" s="213"/>
      <c r="E7" s="213"/>
      <c r="F7" s="118" t="s">
        <v>149</v>
      </c>
      <c r="G7" s="214"/>
      <c r="H7" s="214"/>
      <c r="I7" s="214"/>
      <c r="J7" s="215"/>
      <c r="K7" s="212"/>
      <c r="L7" s="109"/>
    </row>
    <row r="8" spans="1:12" ht="12.75" customHeight="1" x14ac:dyDescent="0.25">
      <c r="A8" s="73" t="s">
        <v>217</v>
      </c>
      <c r="B8" s="213"/>
      <c r="C8" s="213"/>
      <c r="D8" s="213"/>
      <c r="E8" s="213"/>
      <c r="F8" s="6"/>
      <c r="G8" s="6"/>
      <c r="H8" s="6"/>
      <c r="I8" s="6"/>
      <c r="J8" s="35"/>
      <c r="K8" s="212"/>
      <c r="L8" s="109"/>
    </row>
    <row r="9" spans="1:12" ht="12" customHeight="1" x14ac:dyDescent="0.25">
      <c r="A9" s="73"/>
      <c r="B9" s="213"/>
      <c r="C9" s="213"/>
      <c r="D9" s="213"/>
      <c r="E9" s="213"/>
      <c r="F9" s="6"/>
      <c r="G9" s="6"/>
      <c r="H9" s="6"/>
      <c r="I9" s="6"/>
      <c r="J9" s="35"/>
      <c r="K9" s="212"/>
      <c r="L9" s="109"/>
    </row>
    <row r="10" spans="1:12" s="27" customFormat="1" x14ac:dyDescent="0.25">
      <c r="A10" s="36" t="s">
        <v>220</v>
      </c>
      <c r="B10" s="6"/>
      <c r="C10" s="6"/>
      <c r="D10" s="6"/>
      <c r="E10" s="6"/>
      <c r="F10" s="6"/>
      <c r="G10" s="6"/>
      <c r="H10" s="6"/>
      <c r="I10" s="6"/>
      <c r="J10" s="35"/>
      <c r="K10" s="212"/>
      <c r="L10" s="112"/>
    </row>
    <row r="11" spans="1:12" s="27" customFormat="1" x14ac:dyDescent="0.25">
      <c r="A11" s="92" t="s">
        <v>219</v>
      </c>
      <c r="B11" s="257"/>
      <c r="C11" s="257"/>
      <c r="D11" s="257"/>
      <c r="E11" s="257"/>
      <c r="F11" s="118" t="s">
        <v>218</v>
      </c>
      <c r="G11" s="214"/>
      <c r="H11" s="214"/>
      <c r="I11" s="214"/>
      <c r="J11" s="215"/>
      <c r="K11" s="212"/>
      <c r="L11" s="112"/>
    </row>
    <row r="12" spans="1:12" s="27" customFormat="1" x14ac:dyDescent="0.25">
      <c r="A12" s="92" t="s">
        <v>160</v>
      </c>
      <c r="B12" s="222"/>
      <c r="C12" s="223"/>
      <c r="D12" s="223"/>
      <c r="E12" s="223"/>
      <c r="F12" s="223"/>
      <c r="G12" s="223"/>
      <c r="H12" s="223"/>
      <c r="I12" s="223"/>
      <c r="J12" s="224"/>
      <c r="K12" s="212"/>
      <c r="L12" s="112"/>
    </row>
    <row r="13" spans="1:12" s="27" customFormat="1" x14ac:dyDescent="0.25">
      <c r="A13" s="92"/>
      <c r="B13" s="225"/>
      <c r="C13" s="226"/>
      <c r="D13" s="226"/>
      <c r="E13" s="226"/>
      <c r="F13" s="226"/>
      <c r="G13" s="226"/>
      <c r="H13" s="226"/>
      <c r="I13" s="226"/>
      <c r="J13" s="227"/>
      <c r="K13" s="212"/>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6" t="s">
        <v>221</v>
      </c>
      <c r="B15" s="217"/>
      <c r="C15" s="217"/>
      <c r="D15" s="217"/>
      <c r="E15" s="217"/>
      <c r="F15" s="217"/>
      <c r="G15" s="217"/>
      <c r="H15" s="217"/>
      <c r="I15" s="217"/>
      <c r="J15" s="218"/>
      <c r="K15" s="11"/>
      <c r="L15" s="112"/>
    </row>
    <row r="16" spans="1:12" s="31" customFormat="1" ht="13.5" customHeight="1" x14ac:dyDescent="0.2">
      <c r="A16" s="318" t="s">
        <v>222</v>
      </c>
      <c r="B16" s="319"/>
      <c r="C16" s="319"/>
      <c r="D16" s="319"/>
      <c r="E16" s="319"/>
      <c r="F16" s="319"/>
      <c r="G16" s="319"/>
      <c r="H16" s="319"/>
      <c r="I16" s="319"/>
      <c r="J16" s="320"/>
      <c r="K16" s="44"/>
    </row>
    <row r="17" spans="1:14" ht="15" customHeight="1" x14ac:dyDescent="0.25">
      <c r="A17" s="219" t="s">
        <v>223</v>
      </c>
      <c r="B17" s="220"/>
      <c r="C17" s="220"/>
      <c r="D17" s="220"/>
      <c r="E17" s="213"/>
      <c r="F17" s="213"/>
      <c r="G17" s="213"/>
      <c r="H17" s="213"/>
      <c r="I17" s="213"/>
      <c r="J17" s="221"/>
      <c r="K17" s="113"/>
      <c r="L17" s="109"/>
    </row>
    <row r="18" spans="1:14" ht="15" customHeight="1" x14ac:dyDescent="0.25">
      <c r="A18" s="92" t="s">
        <v>224</v>
      </c>
      <c r="B18" s="188"/>
      <c r="C18" s="232"/>
      <c r="D18" s="232"/>
      <c r="E18" s="233"/>
      <c r="F18" s="192" t="s">
        <v>230</v>
      </c>
      <c r="G18" s="193"/>
      <c r="H18" s="193"/>
      <c r="I18" s="197"/>
      <c r="J18" s="198"/>
      <c r="K18" s="113"/>
      <c r="L18" s="109"/>
    </row>
    <row r="19" spans="1:14" ht="15" customHeight="1" x14ac:dyDescent="0.25">
      <c r="A19" s="92"/>
      <c r="B19" s="188"/>
      <c r="C19" s="232"/>
      <c r="D19" s="232"/>
      <c r="E19" s="233"/>
      <c r="F19" s="186" t="s">
        <v>231</v>
      </c>
      <c r="G19" s="187"/>
      <c r="H19" s="187"/>
      <c r="I19" s="197"/>
      <c r="J19" s="198"/>
      <c r="K19" s="113"/>
      <c r="L19" s="190"/>
      <c r="M19" s="191"/>
      <c r="N19" s="191"/>
    </row>
    <row r="20" spans="1:14" ht="15" customHeight="1" x14ac:dyDescent="0.25">
      <c r="A20" s="73" t="s">
        <v>283</v>
      </c>
      <c r="B20" s="188"/>
      <c r="C20" s="232"/>
      <c r="D20" s="232"/>
      <c r="E20" s="233"/>
      <c r="F20" s="186" t="s">
        <v>232</v>
      </c>
      <c r="G20" s="187"/>
      <c r="H20" s="187"/>
      <c r="I20" s="199"/>
      <c r="J20" s="200"/>
      <c r="K20" s="113"/>
      <c r="L20" s="109"/>
    </row>
    <row r="21" spans="1:14" ht="15" customHeight="1" x14ac:dyDescent="0.25">
      <c r="A21" s="73" t="s">
        <v>225</v>
      </c>
      <c r="B21" s="188"/>
      <c r="C21" s="232"/>
      <c r="D21" s="232"/>
      <c r="E21" s="233"/>
      <c r="F21" s="186" t="s">
        <v>284</v>
      </c>
      <c r="G21" s="187"/>
      <c r="H21" s="194"/>
      <c r="I21" s="201"/>
      <c r="J21" s="202"/>
      <c r="K21" s="113"/>
    </row>
    <row r="22" spans="1:14" ht="15" customHeight="1" x14ac:dyDescent="0.25">
      <c r="A22" s="73" t="s">
        <v>227</v>
      </c>
      <c r="B22" s="228" t="s">
        <v>534</v>
      </c>
      <c r="C22" s="209"/>
      <c r="D22" s="209"/>
      <c r="E22" s="229"/>
      <c r="F22" s="186" t="s">
        <v>285</v>
      </c>
      <c r="G22" s="187"/>
      <c r="H22" s="187"/>
      <c r="I22" s="195"/>
      <c r="J22" s="196"/>
      <c r="K22" s="113"/>
    </row>
    <row r="23" spans="1:14" ht="15" customHeight="1" x14ac:dyDescent="0.25">
      <c r="A23" s="73" t="s">
        <v>226</v>
      </c>
      <c r="B23" s="185"/>
      <c r="C23" s="185"/>
      <c r="D23" s="185"/>
      <c r="E23" s="185"/>
      <c r="F23" s="186" t="s">
        <v>233</v>
      </c>
      <c r="G23" s="187"/>
      <c r="H23" s="187"/>
      <c r="I23" s="188"/>
      <c r="J23" s="189"/>
      <c r="K23" s="113"/>
      <c r="L23" s="109"/>
    </row>
    <row r="24" spans="1:14" x14ac:dyDescent="0.25">
      <c r="A24" s="73" t="s">
        <v>228</v>
      </c>
      <c r="B24" s="188"/>
      <c r="C24" s="232"/>
      <c r="D24" s="232"/>
      <c r="E24" s="233"/>
      <c r="F24" s="186" t="s">
        <v>234</v>
      </c>
      <c r="G24" s="187"/>
      <c r="H24" s="187"/>
      <c r="I24" s="142"/>
      <c r="J24" s="143"/>
      <c r="K24" s="113"/>
      <c r="L24" s="109"/>
    </row>
    <row r="25" spans="1:14" x14ac:dyDescent="0.25">
      <c r="A25" s="122" t="s">
        <v>229</v>
      </c>
      <c r="B25" s="313"/>
      <c r="C25" s="314"/>
      <c r="D25" s="314"/>
      <c r="E25" s="315"/>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230" t="s">
        <v>236</v>
      </c>
      <c r="B28" s="231"/>
      <c r="C28" s="231"/>
      <c r="D28" s="231"/>
      <c r="E28" s="213"/>
      <c r="F28" s="213"/>
      <c r="G28" s="213"/>
      <c r="H28" s="213"/>
      <c r="I28" s="213"/>
      <c r="J28" s="221"/>
      <c r="K28" s="113"/>
      <c r="L28" s="109"/>
    </row>
    <row r="29" spans="1:14" ht="23.25" customHeight="1" x14ac:dyDescent="0.25">
      <c r="A29" s="261" t="s">
        <v>237</v>
      </c>
      <c r="B29" s="262"/>
      <c r="C29" s="262"/>
      <c r="D29" s="262"/>
      <c r="E29" s="213"/>
      <c r="F29" s="213"/>
      <c r="G29" s="213"/>
      <c r="H29" s="213"/>
      <c r="I29" s="213"/>
      <c r="J29" s="221"/>
      <c r="K29" s="113"/>
      <c r="L29" s="109"/>
    </row>
    <row r="30" spans="1:14" s="27" customFormat="1" ht="25.5" customHeight="1" x14ac:dyDescent="0.25">
      <c r="A30" s="263" t="s">
        <v>238</v>
      </c>
      <c r="B30" s="264"/>
      <c r="C30" s="264"/>
      <c r="D30" s="264"/>
      <c r="E30" s="265"/>
      <c r="F30" s="266"/>
      <c r="G30" s="7" t="s">
        <v>239</v>
      </c>
      <c r="H30" s="7" t="s">
        <v>240</v>
      </c>
      <c r="I30" s="267" t="s">
        <v>241</v>
      </c>
      <c r="J30" s="268"/>
      <c r="K30" s="33" t="s">
        <v>287</v>
      </c>
      <c r="L30" s="112"/>
    </row>
    <row r="31" spans="1:14" ht="15" customHeight="1" x14ac:dyDescent="0.25">
      <c r="A31" s="37">
        <v>1</v>
      </c>
      <c r="B31" s="16"/>
      <c r="C31" s="16"/>
      <c r="D31" s="16"/>
      <c r="E31" s="16"/>
      <c r="F31" s="17"/>
      <c r="G31" s="94" t="s">
        <v>158</v>
      </c>
      <c r="H31" s="94" t="s">
        <v>158</v>
      </c>
      <c r="I31" s="269">
        <f>IF(VLOOKUP($A$31,ToevoegmiddelW,2)=99,"",VLOOKUP($A$31,ToevoegmiddelW,2))</f>
        <v>0</v>
      </c>
      <c r="J31" s="270"/>
      <c r="K31" s="34" t="e">
        <f>slachtdatum-I31-1</f>
        <v>#VALUE!</v>
      </c>
      <c r="L31" s="114"/>
    </row>
    <row r="32" spans="1:14" ht="15" customHeight="1" x14ac:dyDescent="0.25">
      <c r="A32" s="37">
        <v>1</v>
      </c>
      <c r="B32" s="16"/>
      <c r="C32" s="16"/>
      <c r="D32" s="16"/>
      <c r="E32" s="16"/>
      <c r="F32" s="17"/>
      <c r="G32" s="94" t="s">
        <v>158</v>
      </c>
      <c r="H32" s="94" t="s">
        <v>158</v>
      </c>
      <c r="I32" s="234">
        <f>IF(VLOOKUP($A$32,ToevoegmiddelW,2)=99,"",VLOOKUP($A$32,ToevoegmiddelW,2))</f>
        <v>0</v>
      </c>
      <c r="J32" s="235"/>
      <c r="K32" s="34" t="e">
        <f>slachtdatum-I32-1</f>
        <v>#VALUE!</v>
      </c>
      <c r="L32" s="114"/>
    </row>
    <row r="33" spans="1:19" ht="15" customHeight="1" x14ac:dyDescent="0.25">
      <c r="A33" s="37">
        <v>1</v>
      </c>
      <c r="B33" s="16"/>
      <c r="C33" s="16"/>
      <c r="D33" s="16"/>
      <c r="E33" s="16"/>
      <c r="F33" s="17"/>
      <c r="G33" s="94" t="s">
        <v>158</v>
      </c>
      <c r="H33" s="94" t="s">
        <v>158</v>
      </c>
      <c r="I33" s="234">
        <f>IF(VLOOKUP($A$33,ToevoegmiddelW,2)=99,"",VLOOKUP($A$33,ToevoegmiddelW,2))</f>
        <v>0</v>
      </c>
      <c r="J33" s="235"/>
      <c r="K33" s="34" t="e">
        <f>slachtdatum-I33-1</f>
        <v>#VALUE!</v>
      </c>
      <c r="L33" s="114"/>
    </row>
    <row r="34" spans="1:19" ht="15" customHeight="1" x14ac:dyDescent="0.25">
      <c r="A34" s="37">
        <v>1</v>
      </c>
      <c r="B34" s="16"/>
      <c r="C34" s="16"/>
      <c r="D34" s="16"/>
      <c r="E34" s="16"/>
      <c r="F34" s="17"/>
      <c r="G34" s="94" t="s">
        <v>158</v>
      </c>
      <c r="H34" s="94" t="s">
        <v>158</v>
      </c>
      <c r="I34" s="234">
        <f>IF(VLOOKUP($A$34,ToevoegmiddelW,2)=99,"",VLOOKUP($A$34,ToevoegmiddelW,2))</f>
        <v>0</v>
      </c>
      <c r="J34" s="235"/>
      <c r="K34" s="34" t="e">
        <f>slachtdatum-I34-1</f>
        <v>#VALUE!</v>
      </c>
      <c r="L34" s="114"/>
    </row>
    <row r="35" spans="1:19" ht="15" customHeight="1" x14ac:dyDescent="0.25">
      <c r="A35" s="271"/>
      <c r="B35" s="232"/>
      <c r="C35" s="232"/>
      <c r="D35" s="232"/>
      <c r="E35" s="232"/>
      <c r="F35" s="232"/>
      <c r="G35" s="95"/>
      <c r="H35" s="95"/>
      <c r="I35" s="236"/>
      <c r="J35" s="237"/>
      <c r="K35" s="34"/>
      <c r="L35" s="114"/>
    </row>
    <row r="36" spans="1:19" ht="15" customHeight="1" x14ac:dyDescent="0.25">
      <c r="A36" s="271"/>
      <c r="B36" s="232"/>
      <c r="C36" s="232"/>
      <c r="D36" s="232"/>
      <c r="E36" s="232"/>
      <c r="F36" s="232"/>
      <c r="G36" s="95"/>
      <c r="H36" s="95"/>
      <c r="I36" s="236"/>
      <c r="J36" s="237"/>
      <c r="K36" s="34"/>
      <c r="L36" s="114"/>
    </row>
    <row r="37" spans="1:19" ht="15" customHeight="1" x14ac:dyDescent="0.25">
      <c r="A37" s="271"/>
      <c r="B37" s="232"/>
      <c r="C37" s="232"/>
      <c r="D37" s="232"/>
      <c r="E37" s="232"/>
      <c r="F37" s="232"/>
      <c r="G37" s="95"/>
      <c r="H37" s="95"/>
      <c r="I37" s="236"/>
      <c r="J37" s="237"/>
      <c r="K37" s="34"/>
      <c r="L37" s="114"/>
    </row>
    <row r="38" spans="1:19" s="27" customFormat="1" ht="15" customHeight="1" x14ac:dyDescent="0.25">
      <c r="A38" s="238" t="s">
        <v>242</v>
      </c>
      <c r="B38" s="239"/>
      <c r="C38" s="239"/>
      <c r="D38" s="239"/>
      <c r="E38" s="239"/>
      <c r="F38" s="239"/>
      <c r="G38" s="239"/>
      <c r="H38" s="239"/>
      <c r="I38" s="239"/>
      <c r="J38" s="240"/>
      <c r="K38" s="113"/>
      <c r="L38" s="115"/>
    </row>
    <row r="39" spans="1:19" ht="12.75" customHeight="1" x14ac:dyDescent="0.25">
      <c r="A39" s="241" t="s">
        <v>243</v>
      </c>
      <c r="B39" s="242"/>
      <c r="C39" s="242"/>
      <c r="D39" s="242"/>
      <c r="E39" s="242"/>
      <c r="F39" s="242"/>
      <c r="G39" s="242"/>
      <c r="H39" s="243" t="s">
        <v>245</v>
      </c>
      <c r="I39" s="243"/>
      <c r="J39" s="244" t="s">
        <v>246</v>
      </c>
      <c r="K39" s="316" t="s">
        <v>287</v>
      </c>
      <c r="L39" s="114"/>
    </row>
    <row r="40" spans="1:19" ht="21" customHeight="1" x14ac:dyDescent="0.25">
      <c r="A40" s="258" t="s">
        <v>244</v>
      </c>
      <c r="B40" s="259"/>
      <c r="C40" s="259"/>
      <c r="D40" s="260"/>
      <c r="E40" s="7" t="s">
        <v>239</v>
      </c>
      <c r="F40" s="7" t="s">
        <v>240</v>
      </c>
      <c r="G40" s="82" t="s">
        <v>241</v>
      </c>
      <c r="H40" s="243"/>
      <c r="I40" s="243"/>
      <c r="J40" s="245"/>
      <c r="K40" s="317"/>
      <c r="L40" s="116"/>
      <c r="M40" s="2"/>
      <c r="N40" s="2"/>
      <c r="O40" s="2"/>
      <c r="P40" s="2"/>
      <c r="Q40" s="2"/>
      <c r="R40" s="4"/>
      <c r="S40" s="2"/>
    </row>
    <row r="41" spans="1:19" ht="15" customHeight="1" x14ac:dyDescent="0.25">
      <c r="A41" s="272">
        <v>1</v>
      </c>
      <c r="B41" s="273"/>
      <c r="C41" s="273"/>
      <c r="D41" s="274"/>
      <c r="E41" s="94" t="s">
        <v>158</v>
      </c>
      <c r="F41" s="94" t="s">
        <v>158</v>
      </c>
      <c r="G41" s="86">
        <f>IF(VLOOKUP(A41,geneesmiddelenW,2)=99,"",VLOOKUP(A41,geneesmiddelenW,2))</f>
        <v>0</v>
      </c>
      <c r="H41" s="213"/>
      <c r="I41" s="213"/>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2">
        <v>1</v>
      </c>
      <c r="B42" s="273"/>
      <c r="C42" s="273"/>
      <c r="D42" s="274"/>
      <c r="E42" s="94" t="s">
        <v>158</v>
      </c>
      <c r="F42" s="94" t="s">
        <v>158</v>
      </c>
      <c r="G42" s="86">
        <f>IF(VLOOKUP(A42,geneesmiddelenW,2)=99,"",VLOOKUP(A42,geneesmiddelenW,2))</f>
        <v>0</v>
      </c>
      <c r="H42" s="213"/>
      <c r="I42" s="213"/>
      <c r="J42" s="89" t="e">
        <f t="shared" si="0"/>
        <v>#VALUE!</v>
      </c>
      <c r="K42" s="34" t="e">
        <f t="shared" ref="K42:K43" si="1">slachtdatum-G42-1</f>
        <v>#VALUE!</v>
      </c>
      <c r="L42" s="114"/>
      <c r="M42" s="2"/>
      <c r="N42" s="2"/>
      <c r="O42" s="2"/>
      <c r="P42" s="2"/>
      <c r="Q42" s="2"/>
      <c r="R42" s="4"/>
      <c r="S42" s="2"/>
    </row>
    <row r="43" spans="1:19" ht="15" customHeight="1" x14ac:dyDescent="0.25">
      <c r="A43" s="272">
        <v>1</v>
      </c>
      <c r="B43" s="273"/>
      <c r="C43" s="273"/>
      <c r="D43" s="274"/>
      <c r="E43" s="94" t="s">
        <v>158</v>
      </c>
      <c r="F43" s="94" t="s">
        <v>158</v>
      </c>
      <c r="G43" s="86">
        <f>IF(VLOOKUP(A43,geneesmiddelenW,2)=99,"",VLOOKUP(A43,geneesmiddelenW,2))</f>
        <v>0</v>
      </c>
      <c r="H43" s="213"/>
      <c r="I43" s="213"/>
      <c r="J43" s="89" t="e">
        <f t="shared" si="0"/>
        <v>#VALUE!</v>
      </c>
      <c r="K43" s="34" t="e">
        <f t="shared" si="1"/>
        <v>#VALUE!</v>
      </c>
      <c r="L43" s="114"/>
      <c r="M43" s="2"/>
      <c r="N43" s="2"/>
      <c r="O43" s="2"/>
      <c r="P43" s="2"/>
      <c r="Q43" s="2"/>
      <c r="R43" s="2"/>
      <c r="S43" s="2"/>
    </row>
    <row r="44" spans="1:19" ht="15" customHeight="1" x14ac:dyDescent="0.25">
      <c r="A44" s="272">
        <v>1</v>
      </c>
      <c r="B44" s="273"/>
      <c r="C44" s="273"/>
      <c r="D44" s="274"/>
      <c r="E44" s="94" t="s">
        <v>158</v>
      </c>
      <c r="F44" s="94" t="s">
        <v>158</v>
      </c>
      <c r="G44" s="86">
        <f>IF(VLOOKUP(A44,geneesmiddelenW,2)=99,"",VLOOKUP(A44,geneesmiddelenW,2))</f>
        <v>0</v>
      </c>
      <c r="H44" s="213"/>
      <c r="I44" s="213"/>
      <c r="J44" s="89" t="e">
        <f t="shared" si="0"/>
        <v>#VALUE!</v>
      </c>
      <c r="K44" s="34" t="e">
        <f>slachtdatum-G44-1</f>
        <v>#VALUE!</v>
      </c>
      <c r="L44" s="114"/>
      <c r="M44" s="2"/>
      <c r="N44" s="2"/>
      <c r="O44" s="2"/>
      <c r="P44" s="2"/>
      <c r="Q44" s="2"/>
      <c r="R44" s="4"/>
      <c r="S44" s="2"/>
    </row>
    <row r="45" spans="1:19" ht="15" customHeight="1" x14ac:dyDescent="0.25">
      <c r="A45" s="272">
        <v>1</v>
      </c>
      <c r="B45" s="273"/>
      <c r="C45" s="273"/>
      <c r="D45" s="274"/>
      <c r="E45" s="94" t="s">
        <v>158</v>
      </c>
      <c r="F45" s="94" t="s">
        <v>158</v>
      </c>
      <c r="G45" s="86">
        <f>IF(VLOOKUP(A45,geneesmiddelenW,2)=99,"",VLOOKUP(A45,geneesmiddelenW,2))</f>
        <v>0</v>
      </c>
      <c r="H45" s="213"/>
      <c r="I45" s="213"/>
      <c r="J45" s="89" t="e">
        <f t="shared" si="0"/>
        <v>#VALUE!</v>
      </c>
      <c r="K45" s="34" t="e">
        <f xml:space="preserve"> slachtdatum-G45-1</f>
        <v>#VALUE!</v>
      </c>
      <c r="L45" s="114"/>
      <c r="M45" s="2"/>
      <c r="N45" s="2"/>
      <c r="O45" s="2"/>
      <c r="P45" s="2"/>
      <c r="Q45" s="2"/>
      <c r="R45" s="4"/>
      <c r="S45" s="2"/>
    </row>
    <row r="46" spans="1:19" ht="15" customHeight="1" x14ac:dyDescent="0.25">
      <c r="A46" s="271"/>
      <c r="B46" s="232"/>
      <c r="C46" s="232"/>
      <c r="D46" s="233"/>
      <c r="E46" s="95"/>
      <c r="F46" s="95"/>
      <c r="G46" s="96"/>
      <c r="H46" s="213"/>
      <c r="I46" s="213"/>
      <c r="J46" s="103" t="str">
        <f t="shared" si="0"/>
        <v/>
      </c>
      <c r="K46" s="34"/>
      <c r="L46" s="114"/>
      <c r="M46" s="2"/>
      <c r="N46" s="2"/>
      <c r="O46" s="2"/>
      <c r="P46" s="2"/>
      <c r="Q46" s="2"/>
      <c r="R46" s="4"/>
      <c r="S46" s="2"/>
    </row>
    <row r="47" spans="1:19" ht="15" customHeight="1" x14ac:dyDescent="0.25">
      <c r="A47" s="271"/>
      <c r="B47" s="232"/>
      <c r="C47" s="232"/>
      <c r="D47" s="233"/>
      <c r="E47" s="95"/>
      <c r="F47" s="95"/>
      <c r="G47" s="96"/>
      <c r="H47" s="188"/>
      <c r="I47" s="233"/>
      <c r="J47" s="103" t="str">
        <f t="shared" si="0"/>
        <v/>
      </c>
      <c r="K47" s="34"/>
      <c r="L47" s="114"/>
      <c r="M47" s="2"/>
      <c r="N47" s="2"/>
      <c r="O47" s="2"/>
      <c r="P47" s="2"/>
      <c r="Q47" s="2"/>
      <c r="R47" s="4"/>
      <c r="S47" s="2"/>
    </row>
    <row r="48" spans="1:19" ht="15" customHeight="1" x14ac:dyDescent="0.25">
      <c r="A48" s="271"/>
      <c r="B48" s="232"/>
      <c r="C48" s="232"/>
      <c r="D48" s="233"/>
      <c r="E48" s="95"/>
      <c r="F48" s="95"/>
      <c r="G48" s="96"/>
      <c r="H48" s="188"/>
      <c r="I48" s="233"/>
      <c r="J48" s="103" t="str">
        <f t="shared" si="0"/>
        <v/>
      </c>
      <c r="K48" s="34"/>
      <c r="L48" s="114"/>
      <c r="M48" s="2"/>
      <c r="N48" s="2"/>
      <c r="O48" s="2"/>
      <c r="P48" s="2"/>
      <c r="Q48" s="2"/>
      <c r="R48" s="4"/>
      <c r="S48" s="2"/>
    </row>
    <row r="49" spans="1:19" ht="18.75" customHeight="1" x14ac:dyDescent="0.25">
      <c r="A49" s="208" t="s">
        <v>247</v>
      </c>
      <c r="B49" s="209"/>
      <c r="C49" s="209"/>
      <c r="D49" s="209"/>
      <c r="E49" s="209"/>
      <c r="F49" s="209"/>
      <c r="G49" s="209"/>
      <c r="H49" s="209"/>
      <c r="I49" s="209"/>
      <c r="J49" s="287"/>
      <c r="K49" s="106"/>
      <c r="L49" s="114"/>
      <c r="M49" s="2"/>
      <c r="N49" s="2"/>
      <c r="O49" s="2"/>
      <c r="P49" s="2"/>
      <c r="Q49" s="2"/>
      <c r="R49" s="4"/>
      <c r="S49" s="2"/>
    </row>
    <row r="50" spans="1:19" ht="18" customHeight="1" x14ac:dyDescent="0.25">
      <c r="A50" s="208" t="s">
        <v>248</v>
      </c>
      <c r="B50" s="209"/>
      <c r="C50" s="209"/>
      <c r="D50" s="209"/>
      <c r="E50" s="210"/>
      <c r="F50" s="210"/>
      <c r="G50" s="210"/>
      <c r="H50" s="210"/>
      <c r="I50" s="210"/>
      <c r="J50" s="211"/>
      <c r="K50" s="106"/>
      <c r="L50" s="114"/>
      <c r="M50" s="2"/>
      <c r="N50" s="2"/>
      <c r="O50" s="2"/>
      <c r="P50" s="2"/>
      <c r="Q50" s="2"/>
      <c r="R50" s="4"/>
      <c r="S50" s="2"/>
    </row>
    <row r="51" spans="1:19" ht="15" customHeight="1" x14ac:dyDescent="0.25">
      <c r="A51" s="280" t="s">
        <v>249</v>
      </c>
      <c r="B51" s="281"/>
      <c r="C51" s="281"/>
      <c r="D51" s="281"/>
      <c r="E51" s="281"/>
      <c r="F51" s="281"/>
      <c r="G51" s="281"/>
      <c r="H51" s="281"/>
      <c r="I51" s="281"/>
      <c r="J51" s="282"/>
      <c r="K51" s="23"/>
      <c r="L51" s="29"/>
      <c r="M51" s="2"/>
      <c r="N51" s="2"/>
      <c r="O51" s="2"/>
      <c r="P51" s="4"/>
      <c r="Q51" s="2"/>
    </row>
    <row r="52" spans="1:19" ht="15" customHeight="1" x14ac:dyDescent="0.25">
      <c r="A52" s="79" t="s">
        <v>250</v>
      </c>
      <c r="B52" s="80"/>
      <c r="C52" s="80"/>
      <c r="D52" s="80"/>
      <c r="E52" s="80"/>
      <c r="F52" s="80"/>
      <c r="G52" s="81"/>
      <c r="H52" s="283" t="s">
        <v>251</v>
      </c>
      <c r="I52" s="284"/>
      <c r="J52" s="285"/>
      <c r="K52" s="23"/>
      <c r="L52" s="29"/>
      <c r="M52" s="2"/>
      <c r="N52" s="2"/>
      <c r="O52" s="2"/>
      <c r="P52" s="4"/>
      <c r="Q52" s="2"/>
    </row>
    <row r="53" spans="1:19" ht="15" customHeight="1" x14ac:dyDescent="0.25">
      <c r="A53" s="84">
        <v>1</v>
      </c>
      <c r="B53" s="85"/>
      <c r="C53" s="85"/>
      <c r="D53" s="85"/>
      <c r="E53" s="85"/>
      <c r="F53" s="85"/>
      <c r="G53" s="85"/>
      <c r="H53" s="275"/>
      <c r="I53" s="275"/>
      <c r="J53" s="276"/>
      <c r="K53" s="23"/>
      <c r="L53" s="29"/>
      <c r="M53" s="5"/>
      <c r="N53" s="2"/>
      <c r="O53" s="2"/>
      <c r="P53" s="4"/>
      <c r="Q53" s="2"/>
    </row>
    <row r="54" spans="1:19" ht="15" customHeight="1" x14ac:dyDescent="0.25">
      <c r="A54" s="84">
        <v>1</v>
      </c>
      <c r="B54" s="85"/>
      <c r="C54" s="85"/>
      <c r="D54" s="85"/>
      <c r="E54" s="85"/>
      <c r="F54" s="85"/>
      <c r="G54" s="85"/>
      <c r="H54" s="275"/>
      <c r="I54" s="275"/>
      <c r="J54" s="276"/>
      <c r="K54" s="23"/>
      <c r="L54" s="29"/>
      <c r="M54" s="2"/>
      <c r="N54" s="2"/>
      <c r="O54" s="2"/>
      <c r="P54" s="4"/>
      <c r="Q54" s="2"/>
    </row>
    <row r="55" spans="1:19" ht="15" customHeight="1" x14ac:dyDescent="0.25">
      <c r="A55" s="84">
        <v>1</v>
      </c>
      <c r="B55" s="85"/>
      <c r="C55" s="85"/>
      <c r="D55" s="85"/>
      <c r="E55" s="85"/>
      <c r="F55" s="85"/>
      <c r="G55" s="85"/>
      <c r="H55" s="275"/>
      <c r="I55" s="275"/>
      <c r="J55" s="276"/>
      <c r="K55" s="23"/>
      <c r="L55" s="29"/>
      <c r="M55" s="2"/>
      <c r="N55" s="2"/>
      <c r="O55" s="2"/>
      <c r="P55" s="4"/>
      <c r="Q55" s="2"/>
    </row>
    <row r="56" spans="1:19" ht="15" customHeight="1" x14ac:dyDescent="0.25">
      <c r="A56" s="38">
        <v>1</v>
      </c>
      <c r="B56" s="10"/>
      <c r="C56" s="10"/>
      <c r="D56" s="10"/>
      <c r="E56" s="10"/>
      <c r="F56" s="10"/>
      <c r="G56" s="10"/>
      <c r="H56" s="275"/>
      <c r="I56" s="275"/>
      <c r="J56" s="276"/>
      <c r="K56" s="23"/>
      <c r="L56" s="29"/>
      <c r="M56" s="2"/>
      <c r="N56" s="2"/>
      <c r="O56" s="2"/>
      <c r="P56" s="4"/>
      <c r="Q56" s="2"/>
    </row>
    <row r="57" spans="1:19" ht="15" customHeight="1" x14ac:dyDescent="0.25">
      <c r="A57" s="84">
        <v>1</v>
      </c>
      <c r="B57" s="85"/>
      <c r="C57" s="85"/>
      <c r="D57" s="85"/>
      <c r="E57" s="85"/>
      <c r="F57" s="85"/>
      <c r="G57" s="85"/>
      <c r="H57" s="275"/>
      <c r="I57" s="275"/>
      <c r="J57" s="276"/>
      <c r="K57" s="23"/>
      <c r="L57" s="29"/>
      <c r="M57" s="2"/>
      <c r="N57" s="2"/>
      <c r="O57" s="2"/>
      <c r="P57" s="4"/>
      <c r="Q57" s="2"/>
    </row>
    <row r="58" spans="1:19" ht="15" customHeight="1" x14ac:dyDescent="0.25">
      <c r="A58" s="286"/>
      <c r="B58" s="213"/>
      <c r="C58" s="213"/>
      <c r="D58" s="213"/>
      <c r="E58" s="213"/>
      <c r="F58" s="213"/>
      <c r="G58" s="213"/>
      <c r="H58" s="275"/>
      <c r="I58" s="275"/>
      <c r="J58" s="276"/>
      <c r="K58" s="23"/>
      <c r="L58" s="29"/>
      <c r="M58" s="2"/>
      <c r="N58" s="2"/>
      <c r="O58" s="2"/>
      <c r="P58" s="4"/>
      <c r="Q58" s="2"/>
    </row>
    <row r="59" spans="1:19" ht="15" customHeight="1" x14ac:dyDescent="0.25">
      <c r="A59" s="286"/>
      <c r="B59" s="213"/>
      <c r="C59" s="213"/>
      <c r="D59" s="213"/>
      <c r="E59" s="213"/>
      <c r="F59" s="213"/>
      <c r="G59" s="213"/>
      <c r="H59" s="275"/>
      <c r="I59" s="275"/>
      <c r="J59" s="276"/>
      <c r="K59" s="23"/>
      <c r="L59" s="29"/>
      <c r="M59" s="2"/>
      <c r="N59" s="2"/>
      <c r="O59" s="2"/>
      <c r="P59" s="4"/>
      <c r="Q59" s="2"/>
    </row>
    <row r="60" spans="1:19" ht="15" customHeight="1" x14ac:dyDescent="0.25">
      <c r="A60" s="286"/>
      <c r="B60" s="213"/>
      <c r="C60" s="213"/>
      <c r="D60" s="213"/>
      <c r="E60" s="213"/>
      <c r="F60" s="213"/>
      <c r="G60" s="213"/>
      <c r="H60" s="275"/>
      <c r="I60" s="275"/>
      <c r="J60" s="276"/>
      <c r="K60" s="23"/>
      <c r="L60" s="29"/>
      <c r="M60" s="2"/>
      <c r="N60" s="2"/>
      <c r="O60" s="2"/>
      <c r="P60" s="4"/>
      <c r="Q60" s="2"/>
    </row>
    <row r="61" spans="1:19" ht="15" customHeight="1" x14ac:dyDescent="0.25">
      <c r="A61" s="277" t="s">
        <v>252</v>
      </c>
      <c r="B61" s="278"/>
      <c r="C61" s="278"/>
      <c r="D61" s="278"/>
      <c r="E61" s="278"/>
      <c r="F61" s="278"/>
      <c r="G61" s="278"/>
      <c r="H61" s="278"/>
      <c r="I61" s="278"/>
      <c r="J61" s="279"/>
      <c r="K61" s="23"/>
      <c r="L61" s="29"/>
      <c r="M61" s="2"/>
      <c r="N61" s="2"/>
      <c r="O61" s="2"/>
      <c r="P61" s="4"/>
      <c r="Q61" s="2"/>
    </row>
    <row r="62" spans="1:19" ht="15" customHeight="1" x14ac:dyDescent="0.25">
      <c r="A62" s="299" t="s">
        <v>253</v>
      </c>
      <c r="B62" s="300"/>
      <c r="C62" s="300"/>
      <c r="D62" s="300"/>
      <c r="E62" s="301"/>
      <c r="F62" s="267" t="s">
        <v>254</v>
      </c>
      <c r="G62" s="267"/>
      <c r="H62" s="267"/>
      <c r="I62" s="267"/>
      <c r="J62" s="268"/>
      <c r="K62" s="113"/>
      <c r="L62" s="50"/>
      <c r="M62" s="1"/>
      <c r="N62" s="2"/>
      <c r="O62" s="2"/>
      <c r="P62" s="4"/>
      <c r="Q62" s="2"/>
    </row>
    <row r="63" spans="1:19" ht="15" customHeight="1" x14ac:dyDescent="0.25">
      <c r="A63" s="91" t="s">
        <v>255</v>
      </c>
      <c r="B63" s="98"/>
      <c r="C63" s="123"/>
      <c r="D63" s="123"/>
      <c r="E63" s="90"/>
      <c r="F63" s="222"/>
      <c r="G63" s="223"/>
      <c r="H63" s="223"/>
      <c r="I63" s="223"/>
      <c r="J63" s="224"/>
      <c r="K63" s="113"/>
      <c r="L63" s="109"/>
      <c r="N63" s="2"/>
      <c r="O63" s="2"/>
      <c r="P63" s="4"/>
      <c r="Q63" s="2"/>
    </row>
    <row r="64" spans="1:19" ht="15" customHeight="1" x14ac:dyDescent="0.25">
      <c r="A64" s="288" t="s">
        <v>535</v>
      </c>
      <c r="B64" s="194"/>
      <c r="C64" s="289"/>
      <c r="D64" s="290"/>
      <c r="E64" s="291"/>
      <c r="F64" s="302"/>
      <c r="G64" s="303"/>
      <c r="H64" s="303"/>
      <c r="I64" s="303"/>
      <c r="J64" s="304"/>
      <c r="K64" s="113"/>
      <c r="L64" s="109"/>
      <c r="N64" s="2"/>
      <c r="O64" s="2"/>
      <c r="P64" s="2"/>
      <c r="Q64" s="2"/>
    </row>
    <row r="65" spans="1:17" ht="26.25" customHeight="1" x14ac:dyDescent="0.25">
      <c r="A65" s="88" t="s">
        <v>256</v>
      </c>
      <c r="B65" s="213"/>
      <c r="C65" s="213"/>
      <c r="D65" s="213"/>
      <c r="E65" s="213"/>
      <c r="F65" s="225"/>
      <c r="G65" s="226"/>
      <c r="H65" s="226"/>
      <c r="I65" s="226"/>
      <c r="J65" s="227"/>
      <c r="K65" s="113"/>
      <c r="L65" s="109"/>
      <c r="N65" s="2"/>
      <c r="O65" s="2"/>
      <c r="P65" s="2"/>
      <c r="Q65" s="2"/>
    </row>
    <row r="66" spans="1:17" ht="15" customHeight="1" x14ac:dyDescent="0.25">
      <c r="A66" s="69" t="s">
        <v>257</v>
      </c>
      <c r="B66" s="99"/>
      <c r="C66" s="83"/>
      <c r="D66" s="83"/>
      <c r="E66" s="100"/>
      <c r="F66" s="222"/>
      <c r="G66" s="223"/>
      <c r="H66" s="223"/>
      <c r="I66" s="223"/>
      <c r="J66" s="224"/>
      <c r="K66" s="113"/>
      <c r="L66" s="109"/>
      <c r="N66" s="2"/>
      <c r="O66" s="2"/>
      <c r="P66" s="4"/>
      <c r="Q66" s="2"/>
    </row>
    <row r="67" spans="1:17" ht="15" customHeight="1" x14ac:dyDescent="0.25">
      <c r="A67" s="288" t="s">
        <v>535</v>
      </c>
      <c r="B67" s="187"/>
      <c r="C67" s="289"/>
      <c r="D67" s="290"/>
      <c r="E67" s="291"/>
      <c r="F67" s="302"/>
      <c r="G67" s="303"/>
      <c r="H67" s="303"/>
      <c r="I67" s="303"/>
      <c r="J67" s="304"/>
      <c r="K67" s="113"/>
      <c r="L67" s="109"/>
      <c r="N67" s="2"/>
      <c r="O67" s="2"/>
      <c r="P67" s="4"/>
      <c r="Q67" s="2"/>
    </row>
    <row r="68" spans="1:17" ht="24.75" customHeight="1" x14ac:dyDescent="0.25">
      <c r="A68" s="306" t="s">
        <v>258</v>
      </c>
      <c r="B68" s="306"/>
      <c r="C68" s="306"/>
      <c r="D68" s="306"/>
      <c r="E68" s="306"/>
      <c r="F68" s="306"/>
      <c r="G68" s="306"/>
      <c r="H68" s="305"/>
      <c r="I68" s="305"/>
      <c r="J68" s="305"/>
      <c r="K68" s="113"/>
      <c r="L68" s="109"/>
      <c r="N68" s="2"/>
      <c r="O68" s="2"/>
      <c r="P68" s="4"/>
    </row>
    <row r="69" spans="1:17" s="27" customFormat="1" ht="26.25" customHeight="1" x14ac:dyDescent="0.25">
      <c r="A69" s="334" t="s">
        <v>259</v>
      </c>
      <c r="B69" s="335"/>
      <c r="C69" s="335"/>
      <c r="D69" s="335"/>
      <c r="E69" s="335"/>
      <c r="F69" s="335"/>
      <c r="G69" s="335"/>
      <c r="H69" s="335"/>
      <c r="I69" s="335"/>
      <c r="J69" s="336"/>
      <c r="K69" s="8"/>
      <c r="L69" s="112"/>
      <c r="N69" s="21"/>
      <c r="O69" s="21"/>
      <c r="P69" s="22"/>
    </row>
    <row r="70" spans="1:17" ht="50.4" customHeight="1" x14ac:dyDescent="0.25">
      <c r="A70" s="337"/>
      <c r="B70" s="338"/>
      <c r="C70" s="338"/>
      <c r="D70" s="338"/>
      <c r="E70" s="338"/>
      <c r="F70" s="338"/>
      <c r="G70" s="338"/>
      <c r="H70" s="338"/>
      <c r="I70" s="338"/>
      <c r="J70" s="339"/>
      <c r="K70" s="113"/>
      <c r="L70" s="109"/>
      <c r="N70" s="2"/>
      <c r="O70" s="2"/>
      <c r="P70" s="4"/>
    </row>
    <row r="71" spans="1:17" s="27" customFormat="1" ht="15" customHeight="1" x14ac:dyDescent="0.25">
      <c r="A71" s="249" t="s">
        <v>260</v>
      </c>
      <c r="B71" s="250"/>
      <c r="C71" s="250"/>
      <c r="D71" s="250"/>
      <c r="E71" s="250"/>
      <c r="F71" s="250"/>
      <c r="G71" s="250"/>
      <c r="H71" s="250"/>
      <c r="I71" s="250"/>
      <c r="J71" s="251"/>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463</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2" t="s">
        <v>263</v>
      </c>
      <c r="B81" s="293"/>
      <c r="C81" s="293"/>
      <c r="D81" s="293"/>
      <c r="E81" s="293"/>
      <c r="F81" s="293"/>
      <c r="G81" s="293"/>
      <c r="H81" s="293"/>
      <c r="I81" s="293"/>
      <c r="J81" s="294"/>
      <c r="K81" s="113"/>
      <c r="L81" s="112"/>
      <c r="N81" s="21"/>
      <c r="O81" s="21"/>
      <c r="P81" s="22"/>
      <c r="Q81" s="21"/>
    </row>
    <row r="82" spans="1:17" ht="15" customHeight="1" x14ac:dyDescent="0.25">
      <c r="A82" s="295" t="s">
        <v>264</v>
      </c>
      <c r="B82" s="296"/>
      <c r="C82" s="296"/>
      <c r="D82" s="296"/>
      <c r="E82" s="13"/>
      <c r="F82" s="13"/>
      <c r="G82" s="13"/>
      <c r="H82" s="297"/>
      <c r="I82" s="297"/>
      <c r="J82" s="298"/>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5" t="s">
        <v>265</v>
      </c>
      <c r="B84" s="296"/>
      <c r="C84" s="296"/>
      <c r="D84" s="296"/>
      <c r="E84" s="13"/>
      <c r="F84" s="13"/>
      <c r="G84" s="13"/>
      <c r="H84" s="297"/>
      <c r="I84" s="297"/>
      <c r="J84" s="298"/>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5" t="s">
        <v>266</v>
      </c>
      <c r="B86" s="296"/>
      <c r="C86" s="296"/>
      <c r="D86" s="296"/>
      <c r="E86" s="13"/>
      <c r="F86" s="13"/>
      <c r="G86" s="13"/>
      <c r="H86" s="297"/>
      <c r="I86" s="297"/>
      <c r="J86" s="298"/>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2" t="s">
        <v>267</v>
      </c>
      <c r="B88" s="293"/>
      <c r="C88" s="293"/>
      <c r="D88" s="293"/>
      <c r="E88" s="293"/>
      <c r="F88" s="293"/>
      <c r="G88" s="293"/>
      <c r="H88" s="293"/>
      <c r="I88" s="293"/>
      <c r="J88" s="294"/>
      <c r="K88" s="113"/>
      <c r="L88" s="112"/>
      <c r="N88" s="21"/>
      <c r="O88" s="21"/>
      <c r="P88" s="22"/>
      <c r="Q88" s="21"/>
    </row>
    <row r="89" spans="1:17" ht="15" customHeight="1" x14ac:dyDescent="0.25">
      <c r="A89" s="295" t="s">
        <v>268</v>
      </c>
      <c r="B89" s="296"/>
      <c r="C89" s="296"/>
      <c r="D89" s="296"/>
      <c r="E89" s="13"/>
      <c r="F89" s="13"/>
      <c r="G89" s="13"/>
      <c r="H89" s="297"/>
      <c r="I89" s="297"/>
      <c r="J89" s="298"/>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5" t="s">
        <v>269</v>
      </c>
      <c r="B91" s="296"/>
      <c r="C91" s="296"/>
      <c r="D91" s="296"/>
      <c r="E91" s="13"/>
      <c r="F91" s="13"/>
      <c r="G91" s="13"/>
      <c r="H91" s="297"/>
      <c r="I91" s="297"/>
      <c r="J91" s="298"/>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5" t="s">
        <v>270</v>
      </c>
      <c r="B93" s="296"/>
      <c r="C93" s="296"/>
      <c r="D93" s="296"/>
      <c r="E93" s="13"/>
      <c r="F93" s="13"/>
      <c r="G93" s="13"/>
      <c r="H93" s="297"/>
      <c r="I93" s="297"/>
      <c r="J93" s="298"/>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7" t="s">
        <v>263</v>
      </c>
      <c r="B95" s="308"/>
      <c r="C95" s="308"/>
      <c r="D95" s="308"/>
      <c r="E95" s="308"/>
      <c r="F95" s="308"/>
      <c r="G95" s="308"/>
      <c r="H95" s="308"/>
      <c r="I95" s="308"/>
      <c r="J95" s="309"/>
      <c r="K95" s="26"/>
      <c r="L95" s="112"/>
      <c r="N95" s="21"/>
      <c r="O95" s="21"/>
      <c r="P95" s="22"/>
      <c r="Q95" s="21"/>
    </row>
    <row r="96" spans="1:17" ht="15" customHeight="1" x14ac:dyDescent="0.25">
      <c r="A96" s="310" t="s">
        <v>271</v>
      </c>
      <c r="B96" s="311"/>
      <c r="C96" s="311"/>
      <c r="D96" s="311"/>
      <c r="E96" s="13"/>
      <c r="F96" s="13"/>
      <c r="G96" s="13"/>
      <c r="H96" s="297"/>
      <c r="I96" s="297"/>
      <c r="J96" s="298"/>
      <c r="K96" s="113"/>
      <c r="L96" s="109"/>
      <c r="N96" s="2"/>
      <c r="O96" s="2"/>
      <c r="P96" s="4"/>
      <c r="Q96" s="2"/>
    </row>
    <row r="97" spans="1:19" ht="15" customHeight="1" x14ac:dyDescent="0.25">
      <c r="A97" s="312"/>
      <c r="B97" s="296"/>
      <c r="C97" s="296"/>
      <c r="D97" s="296"/>
      <c r="E97" s="13"/>
      <c r="F97" s="13"/>
      <c r="G97" s="13"/>
      <c r="H97" s="13"/>
      <c r="I97" s="13"/>
      <c r="J97" s="47"/>
      <c r="K97" s="113"/>
      <c r="L97" s="109"/>
      <c r="N97" s="2"/>
      <c r="O97" s="2"/>
      <c r="P97" s="4"/>
      <c r="Q97" s="2"/>
    </row>
    <row r="98" spans="1:19" ht="15" customHeight="1" x14ac:dyDescent="0.25">
      <c r="A98" s="206" t="s">
        <v>272</v>
      </c>
      <c r="B98" s="207"/>
      <c r="C98" s="207"/>
      <c r="D98" s="207"/>
      <c r="E98" s="13"/>
      <c r="F98" s="13"/>
      <c r="G98" s="13"/>
      <c r="H98" s="332"/>
      <c r="I98" s="332"/>
      <c r="J98" s="333"/>
      <c r="K98" s="113"/>
      <c r="L98" s="109"/>
      <c r="N98" s="2"/>
      <c r="O98" s="2"/>
      <c r="P98" s="4"/>
      <c r="Q98" s="2"/>
    </row>
    <row r="99" spans="1:19" ht="19.5" customHeight="1" x14ac:dyDescent="0.25">
      <c r="A99" s="206"/>
      <c r="B99" s="207"/>
      <c r="C99" s="207"/>
      <c r="D99" s="207"/>
      <c r="E99" s="13"/>
      <c r="F99" s="13"/>
      <c r="G99" s="13"/>
      <c r="H99" s="332"/>
      <c r="I99" s="332"/>
      <c r="J99" s="333"/>
      <c r="K99" s="113"/>
      <c r="L99" s="109"/>
      <c r="N99" s="2"/>
      <c r="O99" s="2"/>
      <c r="P99" s="4"/>
      <c r="Q99" s="2"/>
    </row>
    <row r="100" spans="1:19" ht="48" customHeight="1" x14ac:dyDescent="0.25">
      <c r="A100" s="203" t="s">
        <v>273</v>
      </c>
      <c r="B100" s="204"/>
      <c r="C100" s="204"/>
      <c r="D100" s="204"/>
      <c r="E100" s="204"/>
      <c r="F100" s="204"/>
      <c r="G100" s="204"/>
      <c r="H100" s="204"/>
      <c r="I100" s="204"/>
      <c r="J100" s="205"/>
      <c r="K100" s="113"/>
      <c r="L100" s="109"/>
      <c r="N100" s="2"/>
      <c r="O100" s="2"/>
      <c r="P100" s="4"/>
    </row>
    <row r="101" spans="1:19" s="28" customFormat="1" ht="22.5" customHeight="1" x14ac:dyDescent="0.2">
      <c r="A101" s="340" t="s">
        <v>274</v>
      </c>
      <c r="B101" s="341"/>
      <c r="C101" s="341"/>
      <c r="D101" s="341"/>
      <c r="E101" s="341"/>
      <c r="F101" s="341"/>
      <c r="G101" s="341"/>
      <c r="H101" s="341"/>
      <c r="I101" s="341"/>
      <c r="J101" s="342"/>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222"/>
      <c r="F103" s="324"/>
      <c r="G103" s="126" t="s">
        <v>277</v>
      </c>
      <c r="H103" s="297"/>
      <c r="I103" s="297"/>
      <c r="J103" s="298"/>
      <c r="K103" s="49"/>
      <c r="L103" s="50"/>
      <c r="N103" s="18"/>
      <c r="O103" s="18"/>
      <c r="P103" s="14"/>
    </row>
    <row r="104" spans="1:19" s="1" customFormat="1" ht="15" customHeight="1" x14ac:dyDescent="0.2">
      <c r="A104" s="51"/>
      <c r="B104" s="127"/>
      <c r="C104" s="127"/>
      <c r="D104" s="127"/>
      <c r="E104" s="225"/>
      <c r="F104" s="329"/>
      <c r="G104" s="127"/>
      <c r="H104" s="127"/>
      <c r="I104" s="127"/>
      <c r="J104" s="47"/>
      <c r="K104" s="49"/>
      <c r="L104" s="50"/>
      <c r="N104" s="18"/>
      <c r="O104" s="18"/>
      <c r="P104" s="14"/>
    </row>
    <row r="105" spans="1:19" s="28" customFormat="1" ht="15" customHeight="1" x14ac:dyDescent="0.2">
      <c r="A105" s="321" t="s">
        <v>278</v>
      </c>
      <c r="B105" s="322"/>
      <c r="C105" s="322"/>
      <c r="D105" s="322"/>
      <c r="E105" s="322"/>
      <c r="F105" s="322"/>
      <c r="G105" s="322"/>
      <c r="H105" s="322"/>
      <c r="I105" s="322"/>
      <c r="J105" s="323"/>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330" t="s">
        <v>280</v>
      </c>
      <c r="B107" s="331"/>
      <c r="C107" s="331"/>
      <c r="D107" s="128"/>
      <c r="E107" s="222"/>
      <c r="F107" s="324"/>
      <c r="G107" s="129" t="s">
        <v>277</v>
      </c>
      <c r="H107" s="297"/>
      <c r="I107" s="297"/>
      <c r="J107" s="298"/>
      <c r="K107" s="49"/>
      <c r="L107" s="50"/>
      <c r="N107" s="18"/>
      <c r="O107" s="18"/>
      <c r="P107" s="14"/>
    </row>
    <row r="108" spans="1:19" s="1" customFormat="1" ht="15" customHeight="1" x14ac:dyDescent="0.2">
      <c r="A108" s="203"/>
      <c r="B108" s="204"/>
      <c r="C108" s="204"/>
      <c r="D108" s="13"/>
      <c r="E108" s="225"/>
      <c r="F108" s="329"/>
      <c r="G108" s="128"/>
      <c r="H108" s="128"/>
      <c r="I108" s="128"/>
      <c r="J108" s="47"/>
      <c r="K108" s="49"/>
      <c r="L108" s="50"/>
      <c r="N108" s="18"/>
      <c r="O108" s="18"/>
      <c r="P108" s="14"/>
    </row>
    <row r="109" spans="1:19" s="28" customFormat="1" ht="15" customHeight="1" x14ac:dyDescent="0.2">
      <c r="A109" s="321" t="s">
        <v>281</v>
      </c>
      <c r="B109" s="322"/>
      <c r="C109" s="322"/>
      <c r="D109" s="322"/>
      <c r="E109" s="322"/>
      <c r="F109" s="322"/>
      <c r="G109" s="322"/>
      <c r="H109" s="322"/>
      <c r="I109" s="322"/>
      <c r="J109" s="323"/>
      <c r="K109" s="49"/>
      <c r="L109" s="46"/>
      <c r="N109" s="20"/>
      <c r="O109" s="20"/>
      <c r="P109" s="19"/>
    </row>
    <row r="110" spans="1:19" s="1" customFormat="1" ht="15" customHeight="1" x14ac:dyDescent="0.2">
      <c r="A110" s="39" t="s">
        <v>282</v>
      </c>
      <c r="B110" s="128"/>
      <c r="C110" s="128"/>
      <c r="D110" s="128"/>
      <c r="E110" s="222"/>
      <c r="F110" s="324"/>
      <c r="G110" s="129" t="s">
        <v>277</v>
      </c>
      <c r="H110" s="327"/>
      <c r="I110" s="327"/>
      <c r="J110" s="328"/>
      <c r="K110" s="49"/>
      <c r="L110" s="50"/>
      <c r="N110" s="18"/>
      <c r="O110" s="18"/>
      <c r="P110" s="14"/>
    </row>
    <row r="111" spans="1:19" s="1" customFormat="1" ht="15" customHeight="1" thickBot="1" x14ac:dyDescent="0.25">
      <c r="A111" s="52"/>
      <c r="B111" s="53"/>
      <c r="C111" s="53"/>
      <c r="D111" s="53"/>
      <c r="E111" s="325"/>
      <c r="F111" s="326"/>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M5YI+iDxf8iHnrOuofi+8jCR726LcROG27oiRT9LJvMipakf7etmO5UiP10Mh63CH6ypDDcrL5P0m+x72lH4OQ==" saltValue="Hv9IldNDiONS81DMfGa7wA==" spinCount="100000" sheet="1" formatCells="0" formatColumns="0" formatRows="0" insertColumns="0" insertRows="0" insertHyperlinks="0" deleteColumns="0" deleteRows="0" sort="0" autoFilter="0" pivotTables="0"/>
  <mergeCells count="141">
    <mergeCell ref="A109:J109"/>
    <mergeCell ref="E110:F111"/>
    <mergeCell ref="H110:J110"/>
    <mergeCell ref="A101:J101"/>
    <mergeCell ref="E103:F104"/>
    <mergeCell ref="H103:J103"/>
    <mergeCell ref="A105:J105"/>
    <mergeCell ref="A107:C108"/>
    <mergeCell ref="E107:F108"/>
    <mergeCell ref="H107:J107"/>
    <mergeCell ref="A95:J95"/>
    <mergeCell ref="A96:D97"/>
    <mergeCell ref="H96:J96"/>
    <mergeCell ref="A98:D99"/>
    <mergeCell ref="H98:J99"/>
    <mergeCell ref="A100:J100"/>
    <mergeCell ref="A88:J88"/>
    <mergeCell ref="A89:D89"/>
    <mergeCell ref="H89:J89"/>
    <mergeCell ref="A91:D91"/>
    <mergeCell ref="H91:J91"/>
    <mergeCell ref="A93:D93"/>
    <mergeCell ref="H93:J93"/>
    <mergeCell ref="A82:D82"/>
    <mergeCell ref="H82:J82"/>
    <mergeCell ref="A84:D84"/>
    <mergeCell ref="H84:J84"/>
    <mergeCell ref="A86:D86"/>
    <mergeCell ref="H86:J86"/>
    <mergeCell ref="A68:G68"/>
    <mergeCell ref="H68:J68"/>
    <mergeCell ref="A69:J69"/>
    <mergeCell ref="A70:J70"/>
    <mergeCell ref="A71:J71"/>
    <mergeCell ref="A81:J81"/>
    <mergeCell ref="F63:J65"/>
    <mergeCell ref="A64:B64"/>
    <mergeCell ref="C64:E64"/>
    <mergeCell ref="B65:E65"/>
    <mergeCell ref="F66:J67"/>
    <mergeCell ref="A67:B67"/>
    <mergeCell ref="C67:E67"/>
    <mergeCell ref="A59:G59"/>
    <mergeCell ref="H59:J59"/>
    <mergeCell ref="A60:G60"/>
    <mergeCell ref="H60:J60"/>
    <mergeCell ref="A61:J61"/>
    <mergeCell ref="A62:E62"/>
    <mergeCell ref="F62:J62"/>
    <mergeCell ref="H54:J54"/>
    <mergeCell ref="H55:J55"/>
    <mergeCell ref="H56:J56"/>
    <mergeCell ref="H57:J57"/>
    <mergeCell ref="A58:G58"/>
    <mergeCell ref="H58:J58"/>
    <mergeCell ref="A49:J49"/>
    <mergeCell ref="A50:D50"/>
    <mergeCell ref="E50:J50"/>
    <mergeCell ref="A51:J51"/>
    <mergeCell ref="H52:J52"/>
    <mergeCell ref="H53:J53"/>
    <mergeCell ref="A46:D46"/>
    <mergeCell ref="H46:I46"/>
    <mergeCell ref="A47:D47"/>
    <mergeCell ref="H47:I47"/>
    <mergeCell ref="A48:D48"/>
    <mergeCell ref="H48:I48"/>
    <mergeCell ref="A43:D43"/>
    <mergeCell ref="H43:I43"/>
    <mergeCell ref="A44:D44"/>
    <mergeCell ref="H44:I44"/>
    <mergeCell ref="A45:D45"/>
    <mergeCell ref="H45:I45"/>
    <mergeCell ref="K39:K40"/>
    <mergeCell ref="A40:D40"/>
    <mergeCell ref="A41:D41"/>
    <mergeCell ref="H41:I41"/>
    <mergeCell ref="A42:D42"/>
    <mergeCell ref="H42:I42"/>
    <mergeCell ref="A36:F36"/>
    <mergeCell ref="I36:J36"/>
    <mergeCell ref="A37:F37"/>
    <mergeCell ref="I37:J37"/>
    <mergeCell ref="A38:J38"/>
    <mergeCell ref="A39:G39"/>
    <mergeCell ref="H39:I40"/>
    <mergeCell ref="J39:J40"/>
    <mergeCell ref="I31:J31"/>
    <mergeCell ref="I32:J32"/>
    <mergeCell ref="I33:J33"/>
    <mergeCell ref="I34:J34"/>
    <mergeCell ref="A35:F35"/>
    <mergeCell ref="I35:J35"/>
    <mergeCell ref="A28:D28"/>
    <mergeCell ref="E28:J28"/>
    <mergeCell ref="A29:D29"/>
    <mergeCell ref="E29:J29"/>
    <mergeCell ref="A30:F30"/>
    <mergeCell ref="I30:J30"/>
    <mergeCell ref="B24:E24"/>
    <mergeCell ref="F24:H24"/>
    <mergeCell ref="B25:E25"/>
    <mergeCell ref="B21:E21"/>
    <mergeCell ref="F21:H21"/>
    <mergeCell ref="I21:J21"/>
    <mergeCell ref="B22:E22"/>
    <mergeCell ref="F22:H22"/>
    <mergeCell ref="I22:J22"/>
    <mergeCell ref="K4:K13"/>
    <mergeCell ref="B5:E5"/>
    <mergeCell ref="G5:J5"/>
    <mergeCell ref="B6:E6"/>
    <mergeCell ref="G6:J6"/>
    <mergeCell ref="B7:E7"/>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38914"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38915"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3891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38917"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3891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38919"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38920"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38921"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38922" r:id="rId13" name="Vervolgkeuzelijst 67">
              <controlPr locked="0" defaultSize="0" autoLine="0" autoPict="0">
                <anchor moveWithCells="1">
                  <from>
                    <xdr:col>0</xdr:col>
                    <xdr:colOff>30480</xdr:colOff>
                    <xdr:row>55</xdr:row>
                    <xdr:rowOff>0</xdr:rowOff>
                  </from>
                  <to>
                    <xdr:col>7</xdr:col>
                    <xdr:colOff>0</xdr:colOff>
                    <xdr:row>56</xdr:row>
                    <xdr:rowOff>7620</xdr:rowOff>
                  </to>
                </anchor>
              </controlPr>
            </control>
          </mc:Choice>
        </mc:AlternateContent>
        <mc:AlternateContent xmlns:mc="http://schemas.openxmlformats.org/markup-compatibility/2006">
          <mc:Choice Requires="x14">
            <control shapeId="38923"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38924"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38925"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3892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38927"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38928"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38929"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38930"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38931"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38932"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38933"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38934"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38935"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38936"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38937"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38938"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38939"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38940"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38941"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38942" r:id="rId33" name="Selectievakje 141">
              <controlPr locked="0" defaultSize="0" autoFill="0" autoLine="0" autoPict="0">
                <anchor moveWithCells="1">
                  <from>
                    <xdr:col>8</xdr:col>
                    <xdr:colOff>350520</xdr:colOff>
                    <xdr:row>20</xdr:row>
                    <xdr:rowOff>182880</xdr:rowOff>
                  </from>
                  <to>
                    <xdr:col>9</xdr:col>
                    <xdr:colOff>403860</xdr:colOff>
                    <xdr:row>22</xdr:row>
                    <xdr:rowOff>30480</xdr:rowOff>
                  </to>
                </anchor>
              </controlPr>
            </control>
          </mc:Choice>
        </mc:AlternateContent>
        <mc:AlternateContent xmlns:mc="http://schemas.openxmlformats.org/markup-compatibility/2006">
          <mc:Choice Requires="x14">
            <control shapeId="38943" r:id="rId34" name="Selectievakje 143">
              <controlPr locked="0" defaultSize="0" autoFill="0" autoLine="0" autoPict="0">
                <anchor moveWithCells="1">
                  <from>
                    <xdr:col>7</xdr:col>
                    <xdr:colOff>899160</xdr:colOff>
                    <xdr:row>20</xdr:row>
                    <xdr:rowOff>182880</xdr:rowOff>
                  </from>
                  <to>
                    <xdr:col>8</xdr:col>
                    <xdr:colOff>304800</xdr:colOff>
                    <xdr:row>22</xdr:row>
                    <xdr:rowOff>22860</xdr:rowOff>
                  </to>
                </anchor>
              </controlPr>
            </control>
          </mc:Choice>
        </mc:AlternateContent>
        <mc:AlternateContent xmlns:mc="http://schemas.openxmlformats.org/markup-compatibility/2006">
          <mc:Choice Requires="x14">
            <control shapeId="38944" r:id="rId35"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38945" r:id="rId36"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38946" r:id="rId37"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38947" r:id="rId38"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38948" r:id="rId39"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38949" r:id="rId40" name="Vervolgkeuzelijst 160">
              <controlPr locked="0" defaultSize="0" autoLine="0" autoPict="0">
                <anchor moveWithCells="1">
                  <from>
                    <xdr:col>0</xdr:col>
                    <xdr:colOff>30480</xdr:colOff>
                    <xdr:row>56</xdr:row>
                    <xdr:rowOff>0</xdr:rowOff>
                  </from>
                  <to>
                    <xdr:col>7</xdr:col>
                    <xdr:colOff>0</xdr:colOff>
                    <xdr:row>57</xdr:row>
                    <xdr:rowOff>7620</xdr:rowOff>
                  </to>
                </anchor>
              </controlPr>
            </control>
          </mc:Choice>
        </mc:AlternateContent>
        <mc:AlternateContent xmlns:mc="http://schemas.openxmlformats.org/markup-compatibility/2006">
          <mc:Choice Requires="x14">
            <control shapeId="38950" r:id="rId41"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38951" r:id="rId42"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38952" r:id="rId43" name="Check Box 40">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38953" r:id="rId44" name="Check Box 41">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38954" r:id="rId45" name="Check Box 42">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38955" r:id="rId46" name="Check Box 43">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38956" r:id="rId47" name="Check Box 44">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38957" r:id="rId48" name="Check Box 45">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38958" r:id="rId49" name="Check Box 46">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38959" r:id="rId50" name="Check Box 47">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38960" r:id="rId51" name="Check Box 48">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38961" r:id="rId52" name="Check Box 49">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38962" r:id="rId53" name="Check Box 50">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38963" r:id="rId54" name="Check Box 51">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38964" r:id="rId55" name="Check Box 52">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38965" r:id="rId56" name="Check Box 53">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38966" r:id="rId57" name="Check Box 54">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38967" r:id="rId58" name="Check Box 55">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2E0FE-0746-40EB-BA14-4CEB4AF49687}">
  <sheetPr>
    <pageSetUpPr fitToPage="1"/>
  </sheetPr>
  <dimension ref="A1:S126"/>
  <sheetViews>
    <sheetView zoomScaleNormal="100" zoomScaleSheetLayoutView="130" zoomScalePageLayoutView="20" workbookViewId="0">
      <selection activeCell="I23" sqref="I23:J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6" t="s">
        <v>537</v>
      </c>
      <c r="B1" s="247"/>
      <c r="C1" s="247"/>
      <c r="D1" s="247"/>
      <c r="E1" s="247"/>
      <c r="F1" s="247"/>
      <c r="G1" s="247"/>
      <c r="H1" s="247"/>
      <c r="I1" s="247"/>
      <c r="J1" s="248"/>
      <c r="K1" s="32" t="s">
        <v>286</v>
      </c>
      <c r="L1" s="109"/>
    </row>
    <row r="2" spans="1:12" ht="12.75" customHeight="1" x14ac:dyDescent="0.25">
      <c r="A2" s="249" t="s">
        <v>212</v>
      </c>
      <c r="B2" s="250"/>
      <c r="C2" s="250"/>
      <c r="D2" s="250"/>
      <c r="E2" s="250"/>
      <c r="F2" s="250"/>
      <c r="G2" s="250"/>
      <c r="H2" s="250"/>
      <c r="I2" s="250"/>
      <c r="J2" s="251"/>
      <c r="K2" s="94" t="s">
        <v>158</v>
      </c>
      <c r="L2" s="109"/>
    </row>
    <row r="3" spans="1:12" s="27" customFormat="1" ht="6" customHeight="1" x14ac:dyDescent="0.25">
      <c r="A3" s="252"/>
      <c r="B3" s="253"/>
      <c r="C3" s="253"/>
      <c r="D3" s="253"/>
      <c r="E3" s="253"/>
      <c r="F3" s="253"/>
      <c r="G3" s="253"/>
      <c r="H3" s="253"/>
      <c r="I3" s="253"/>
      <c r="J3" s="254"/>
      <c r="K3" s="111"/>
      <c r="L3" s="112"/>
    </row>
    <row r="4" spans="1:12" s="27" customFormat="1" ht="12.75" customHeight="1" x14ac:dyDescent="0.25">
      <c r="A4" s="252" t="s">
        <v>213</v>
      </c>
      <c r="B4" s="253"/>
      <c r="C4" s="253"/>
      <c r="D4" s="253"/>
      <c r="E4" s="253"/>
      <c r="F4" s="121"/>
      <c r="G4" s="121"/>
      <c r="H4" s="121"/>
      <c r="I4" s="121"/>
      <c r="J4" s="93"/>
      <c r="K4" s="212"/>
      <c r="L4" s="112"/>
    </row>
    <row r="5" spans="1:12" ht="12.75" customHeight="1" x14ac:dyDescent="0.25">
      <c r="A5" s="87" t="s">
        <v>214</v>
      </c>
      <c r="B5" s="188"/>
      <c r="C5" s="232"/>
      <c r="D5" s="232"/>
      <c r="E5" s="233"/>
      <c r="F5" s="118" t="s">
        <v>218</v>
      </c>
      <c r="G5" s="214"/>
      <c r="H5" s="214"/>
      <c r="I5" s="214"/>
      <c r="J5" s="215"/>
      <c r="K5" s="212"/>
      <c r="L5" s="109"/>
    </row>
    <row r="6" spans="1:12" ht="12.75" customHeight="1" x14ac:dyDescent="0.25">
      <c r="A6" s="92" t="s">
        <v>215</v>
      </c>
      <c r="B6" s="188"/>
      <c r="C6" s="232"/>
      <c r="D6" s="232"/>
      <c r="E6" s="233"/>
      <c r="F6" s="118" t="s">
        <v>161</v>
      </c>
      <c r="G6" s="255"/>
      <c r="H6" s="255"/>
      <c r="I6" s="255"/>
      <c r="J6" s="256"/>
      <c r="K6" s="212"/>
      <c r="L6" s="109"/>
    </row>
    <row r="7" spans="1:12" ht="12.75" customHeight="1" x14ac:dyDescent="0.25">
      <c r="A7" s="92" t="s">
        <v>216</v>
      </c>
      <c r="B7" s="213"/>
      <c r="C7" s="213"/>
      <c r="D7" s="213"/>
      <c r="E7" s="213"/>
      <c r="F7" s="118" t="s">
        <v>149</v>
      </c>
      <c r="G7" s="214"/>
      <c r="H7" s="214"/>
      <c r="I7" s="214"/>
      <c r="J7" s="215"/>
      <c r="K7" s="212"/>
      <c r="L7" s="109"/>
    </row>
    <row r="8" spans="1:12" ht="12.75" customHeight="1" x14ac:dyDescent="0.25">
      <c r="A8" s="73" t="s">
        <v>217</v>
      </c>
      <c r="B8" s="213"/>
      <c r="C8" s="213"/>
      <c r="D8" s="213"/>
      <c r="E8" s="213"/>
      <c r="F8" s="6"/>
      <c r="G8" s="6"/>
      <c r="H8" s="6"/>
      <c r="I8" s="6"/>
      <c r="J8" s="35"/>
      <c r="K8" s="212"/>
      <c r="L8" s="109"/>
    </row>
    <row r="9" spans="1:12" ht="12" customHeight="1" x14ac:dyDescent="0.25">
      <c r="A9" s="73"/>
      <c r="B9" s="213"/>
      <c r="C9" s="213"/>
      <c r="D9" s="213"/>
      <c r="E9" s="213"/>
      <c r="F9" s="6"/>
      <c r="G9" s="6"/>
      <c r="H9" s="6"/>
      <c r="I9" s="6"/>
      <c r="J9" s="35"/>
      <c r="K9" s="212"/>
      <c r="L9" s="109"/>
    </row>
    <row r="10" spans="1:12" s="27" customFormat="1" x14ac:dyDescent="0.25">
      <c r="A10" s="36" t="s">
        <v>220</v>
      </c>
      <c r="B10" s="6"/>
      <c r="C10" s="6"/>
      <c r="D10" s="6"/>
      <c r="E10" s="6"/>
      <c r="F10" s="6"/>
      <c r="G10" s="6"/>
      <c r="H10" s="6"/>
      <c r="I10" s="6"/>
      <c r="J10" s="35"/>
      <c r="K10" s="212"/>
      <c r="L10" s="112"/>
    </row>
    <row r="11" spans="1:12" s="27" customFormat="1" x14ac:dyDescent="0.25">
      <c r="A11" s="92" t="s">
        <v>219</v>
      </c>
      <c r="B11" s="257"/>
      <c r="C11" s="257"/>
      <c r="D11" s="257"/>
      <c r="E11" s="257"/>
      <c r="F11" s="118" t="s">
        <v>218</v>
      </c>
      <c r="G11" s="214"/>
      <c r="H11" s="214"/>
      <c r="I11" s="214"/>
      <c r="J11" s="215"/>
      <c r="K11" s="212"/>
      <c r="L11" s="112"/>
    </row>
    <row r="12" spans="1:12" s="27" customFormat="1" x14ac:dyDescent="0.25">
      <c r="A12" s="92" t="s">
        <v>160</v>
      </c>
      <c r="B12" s="222"/>
      <c r="C12" s="223"/>
      <c r="D12" s="223"/>
      <c r="E12" s="223"/>
      <c r="F12" s="223"/>
      <c r="G12" s="223"/>
      <c r="H12" s="223"/>
      <c r="I12" s="223"/>
      <c r="J12" s="224"/>
      <c r="K12" s="212"/>
      <c r="L12" s="112"/>
    </row>
    <row r="13" spans="1:12" s="27" customFormat="1" x14ac:dyDescent="0.25">
      <c r="A13" s="92"/>
      <c r="B13" s="225"/>
      <c r="C13" s="226"/>
      <c r="D13" s="226"/>
      <c r="E13" s="226"/>
      <c r="F13" s="226"/>
      <c r="G13" s="226"/>
      <c r="H13" s="226"/>
      <c r="I13" s="226"/>
      <c r="J13" s="227"/>
      <c r="K13" s="212"/>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6" t="s">
        <v>221</v>
      </c>
      <c r="B15" s="217"/>
      <c r="C15" s="217"/>
      <c r="D15" s="217"/>
      <c r="E15" s="217"/>
      <c r="F15" s="217"/>
      <c r="G15" s="217"/>
      <c r="H15" s="217"/>
      <c r="I15" s="217"/>
      <c r="J15" s="218"/>
      <c r="K15" s="11"/>
      <c r="L15" s="112"/>
    </row>
    <row r="16" spans="1:12" s="31" customFormat="1" ht="13.5" customHeight="1" x14ac:dyDescent="0.2">
      <c r="A16" s="318" t="s">
        <v>222</v>
      </c>
      <c r="B16" s="319"/>
      <c r="C16" s="319"/>
      <c r="D16" s="319"/>
      <c r="E16" s="319"/>
      <c r="F16" s="319"/>
      <c r="G16" s="319"/>
      <c r="H16" s="319"/>
      <c r="I16" s="319"/>
      <c r="J16" s="320"/>
      <c r="K16" s="44"/>
    </row>
    <row r="17" spans="1:14" ht="15" customHeight="1" x14ac:dyDescent="0.25">
      <c r="A17" s="219" t="s">
        <v>223</v>
      </c>
      <c r="B17" s="220"/>
      <c r="C17" s="220"/>
      <c r="D17" s="220"/>
      <c r="E17" s="213"/>
      <c r="F17" s="213"/>
      <c r="G17" s="213"/>
      <c r="H17" s="213"/>
      <c r="I17" s="213"/>
      <c r="J17" s="221"/>
      <c r="K17" s="113"/>
      <c r="L17" s="109"/>
    </row>
    <row r="18" spans="1:14" ht="15" customHeight="1" x14ac:dyDescent="0.25">
      <c r="A18" s="92" t="s">
        <v>224</v>
      </c>
      <c r="B18" s="188"/>
      <c r="C18" s="232"/>
      <c r="D18" s="232"/>
      <c r="E18" s="233"/>
      <c r="F18" s="192" t="s">
        <v>230</v>
      </c>
      <c r="G18" s="193"/>
      <c r="H18" s="193"/>
      <c r="I18" s="197"/>
      <c r="J18" s="198"/>
      <c r="K18" s="113"/>
      <c r="L18" s="109"/>
    </row>
    <row r="19" spans="1:14" ht="15" customHeight="1" x14ac:dyDescent="0.25">
      <c r="A19" s="92"/>
      <c r="B19" s="188"/>
      <c r="C19" s="232"/>
      <c r="D19" s="232"/>
      <c r="E19" s="233"/>
      <c r="F19" s="186" t="s">
        <v>231</v>
      </c>
      <c r="G19" s="187"/>
      <c r="H19" s="187"/>
      <c r="I19" s="197"/>
      <c r="J19" s="198"/>
      <c r="K19" s="113"/>
      <c r="L19" s="190"/>
      <c r="M19" s="191"/>
      <c r="N19" s="191"/>
    </row>
    <row r="20" spans="1:14" ht="15" customHeight="1" x14ac:dyDescent="0.25">
      <c r="A20" s="73" t="s">
        <v>283</v>
      </c>
      <c r="B20" s="188"/>
      <c r="C20" s="232"/>
      <c r="D20" s="232"/>
      <c r="E20" s="233"/>
      <c r="F20" s="186" t="s">
        <v>232</v>
      </c>
      <c r="G20" s="187"/>
      <c r="H20" s="187"/>
      <c r="I20" s="199"/>
      <c r="J20" s="200"/>
      <c r="K20" s="113"/>
      <c r="L20" s="109"/>
    </row>
    <row r="21" spans="1:14" ht="15" customHeight="1" x14ac:dyDescent="0.25">
      <c r="A21" s="73" t="s">
        <v>225</v>
      </c>
      <c r="B21" s="188"/>
      <c r="C21" s="232"/>
      <c r="D21" s="232"/>
      <c r="E21" s="233"/>
      <c r="F21" s="186" t="s">
        <v>284</v>
      </c>
      <c r="G21" s="187"/>
      <c r="H21" s="194"/>
      <c r="I21" s="201"/>
      <c r="J21" s="202"/>
      <c r="K21" s="113"/>
    </row>
    <row r="22" spans="1:14" ht="15" customHeight="1" x14ac:dyDescent="0.25">
      <c r="A22" s="73" t="s">
        <v>227</v>
      </c>
      <c r="B22" s="228" t="s">
        <v>534</v>
      </c>
      <c r="C22" s="209"/>
      <c r="D22" s="209"/>
      <c r="E22" s="229"/>
      <c r="F22" s="186" t="s">
        <v>285</v>
      </c>
      <c r="G22" s="187"/>
      <c r="H22" s="187"/>
      <c r="I22" s="195"/>
      <c r="J22" s="196"/>
      <c r="K22" s="113"/>
    </row>
    <row r="23" spans="1:14" ht="15" customHeight="1" x14ac:dyDescent="0.25">
      <c r="A23" s="73" t="s">
        <v>226</v>
      </c>
      <c r="B23" s="185"/>
      <c r="C23" s="185"/>
      <c r="D23" s="185"/>
      <c r="E23" s="185"/>
      <c r="F23" s="186" t="s">
        <v>233</v>
      </c>
      <c r="G23" s="187"/>
      <c r="H23" s="187"/>
      <c r="I23" s="188"/>
      <c r="J23" s="189"/>
      <c r="K23" s="113"/>
      <c r="L23" s="109"/>
    </row>
    <row r="24" spans="1:14" x14ac:dyDescent="0.25">
      <c r="A24" s="73" t="s">
        <v>228</v>
      </c>
      <c r="B24" s="188"/>
      <c r="C24" s="232"/>
      <c r="D24" s="232"/>
      <c r="E24" s="233"/>
      <c r="F24" s="186" t="s">
        <v>234</v>
      </c>
      <c r="G24" s="187"/>
      <c r="H24" s="187"/>
      <c r="I24" s="142"/>
      <c r="J24" s="143"/>
      <c r="K24" s="113"/>
      <c r="L24" s="109"/>
    </row>
    <row r="25" spans="1:14" x14ac:dyDescent="0.25">
      <c r="A25" s="122" t="s">
        <v>229</v>
      </c>
      <c r="B25" s="313"/>
      <c r="C25" s="314"/>
      <c r="D25" s="314"/>
      <c r="E25" s="315"/>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230" t="s">
        <v>236</v>
      </c>
      <c r="B28" s="231"/>
      <c r="C28" s="231"/>
      <c r="D28" s="231"/>
      <c r="E28" s="213"/>
      <c r="F28" s="213"/>
      <c r="G28" s="213"/>
      <c r="H28" s="213"/>
      <c r="I28" s="213"/>
      <c r="J28" s="221"/>
      <c r="K28" s="113"/>
      <c r="L28" s="109"/>
    </row>
    <row r="29" spans="1:14" ht="23.25" customHeight="1" x14ac:dyDescent="0.25">
      <c r="A29" s="261" t="s">
        <v>237</v>
      </c>
      <c r="B29" s="262"/>
      <c r="C29" s="262"/>
      <c r="D29" s="262"/>
      <c r="E29" s="213"/>
      <c r="F29" s="213"/>
      <c r="G29" s="213"/>
      <c r="H29" s="213"/>
      <c r="I29" s="213"/>
      <c r="J29" s="221"/>
      <c r="K29" s="113"/>
      <c r="L29" s="109"/>
    </row>
    <row r="30" spans="1:14" s="27" customFormat="1" ht="25.5" customHeight="1" x14ac:dyDescent="0.25">
      <c r="A30" s="263" t="s">
        <v>238</v>
      </c>
      <c r="B30" s="264"/>
      <c r="C30" s="264"/>
      <c r="D30" s="264"/>
      <c r="E30" s="265"/>
      <c r="F30" s="266"/>
      <c r="G30" s="7" t="s">
        <v>239</v>
      </c>
      <c r="H30" s="7" t="s">
        <v>240</v>
      </c>
      <c r="I30" s="267" t="s">
        <v>241</v>
      </c>
      <c r="J30" s="268"/>
      <c r="K30" s="33" t="s">
        <v>287</v>
      </c>
      <c r="L30" s="112"/>
    </row>
    <row r="31" spans="1:14" ht="15" customHeight="1" x14ac:dyDescent="0.25">
      <c r="A31" s="37">
        <v>1</v>
      </c>
      <c r="B31" s="16"/>
      <c r="C31" s="16"/>
      <c r="D31" s="16"/>
      <c r="E31" s="16"/>
      <c r="F31" s="17"/>
      <c r="G31" s="94" t="s">
        <v>158</v>
      </c>
      <c r="H31" s="94" t="s">
        <v>158</v>
      </c>
      <c r="I31" s="269">
        <f>IF(VLOOKUP($A$31,ToevoegmiddelW,2)=99,"",VLOOKUP($A$31,ToevoegmiddelW,2))</f>
        <v>0</v>
      </c>
      <c r="J31" s="270"/>
      <c r="K31" s="34" t="e">
        <f>slachtdatum-I31-1</f>
        <v>#VALUE!</v>
      </c>
      <c r="L31" s="114"/>
    </row>
    <row r="32" spans="1:14" ht="15" customHeight="1" x14ac:dyDescent="0.25">
      <c r="A32" s="37">
        <v>1</v>
      </c>
      <c r="B32" s="16"/>
      <c r="C32" s="16"/>
      <c r="D32" s="16"/>
      <c r="E32" s="16"/>
      <c r="F32" s="17"/>
      <c r="G32" s="94" t="s">
        <v>158</v>
      </c>
      <c r="H32" s="94" t="s">
        <v>158</v>
      </c>
      <c r="I32" s="234">
        <f>IF(VLOOKUP($A$32,ToevoegmiddelW,2)=99,"",VLOOKUP($A$32,ToevoegmiddelW,2))</f>
        <v>0</v>
      </c>
      <c r="J32" s="235"/>
      <c r="K32" s="34" t="e">
        <f>slachtdatum-I32-1</f>
        <v>#VALUE!</v>
      </c>
      <c r="L32" s="114"/>
    </row>
    <row r="33" spans="1:19" ht="15" customHeight="1" x14ac:dyDescent="0.25">
      <c r="A33" s="37">
        <v>1</v>
      </c>
      <c r="B33" s="16"/>
      <c r="C33" s="16"/>
      <c r="D33" s="16"/>
      <c r="E33" s="16"/>
      <c r="F33" s="17"/>
      <c r="G33" s="94" t="s">
        <v>158</v>
      </c>
      <c r="H33" s="94" t="s">
        <v>158</v>
      </c>
      <c r="I33" s="234">
        <f>IF(VLOOKUP($A$33,ToevoegmiddelW,2)=99,"",VLOOKUP($A$33,ToevoegmiddelW,2))</f>
        <v>0</v>
      </c>
      <c r="J33" s="235"/>
      <c r="K33" s="34" t="e">
        <f>slachtdatum-I33-1</f>
        <v>#VALUE!</v>
      </c>
      <c r="L33" s="114"/>
    </row>
    <row r="34" spans="1:19" ht="15" customHeight="1" x14ac:dyDescent="0.25">
      <c r="A34" s="37">
        <v>1</v>
      </c>
      <c r="B34" s="16"/>
      <c r="C34" s="16"/>
      <c r="D34" s="16"/>
      <c r="E34" s="16"/>
      <c r="F34" s="17"/>
      <c r="G34" s="94" t="s">
        <v>158</v>
      </c>
      <c r="H34" s="94" t="s">
        <v>158</v>
      </c>
      <c r="I34" s="234">
        <f>IF(VLOOKUP($A$34,ToevoegmiddelW,2)=99,"",VLOOKUP($A$34,ToevoegmiddelW,2))</f>
        <v>0</v>
      </c>
      <c r="J34" s="235"/>
      <c r="K34" s="34" t="e">
        <f>slachtdatum-I34-1</f>
        <v>#VALUE!</v>
      </c>
      <c r="L34" s="114"/>
    </row>
    <row r="35" spans="1:19" ht="15" customHeight="1" x14ac:dyDescent="0.25">
      <c r="A35" s="271"/>
      <c r="B35" s="232"/>
      <c r="C35" s="232"/>
      <c r="D35" s="232"/>
      <c r="E35" s="232"/>
      <c r="F35" s="232"/>
      <c r="G35" s="95"/>
      <c r="H35" s="95"/>
      <c r="I35" s="236"/>
      <c r="J35" s="237"/>
      <c r="K35" s="34"/>
      <c r="L35" s="114"/>
    </row>
    <row r="36" spans="1:19" ht="15" customHeight="1" x14ac:dyDescent="0.25">
      <c r="A36" s="271"/>
      <c r="B36" s="232"/>
      <c r="C36" s="232"/>
      <c r="D36" s="232"/>
      <c r="E36" s="232"/>
      <c r="F36" s="232"/>
      <c r="G36" s="95"/>
      <c r="H36" s="95"/>
      <c r="I36" s="236"/>
      <c r="J36" s="237"/>
      <c r="K36" s="34"/>
      <c r="L36" s="114"/>
    </row>
    <row r="37" spans="1:19" ht="15" customHeight="1" x14ac:dyDescent="0.25">
      <c r="A37" s="271"/>
      <c r="B37" s="232"/>
      <c r="C37" s="232"/>
      <c r="D37" s="232"/>
      <c r="E37" s="232"/>
      <c r="F37" s="232"/>
      <c r="G37" s="95"/>
      <c r="H37" s="95"/>
      <c r="I37" s="236"/>
      <c r="J37" s="237"/>
      <c r="K37" s="34"/>
      <c r="L37" s="114"/>
    </row>
    <row r="38" spans="1:19" s="27" customFormat="1" ht="15" customHeight="1" x14ac:dyDescent="0.25">
      <c r="A38" s="238" t="s">
        <v>242</v>
      </c>
      <c r="B38" s="239"/>
      <c r="C38" s="239"/>
      <c r="D38" s="239"/>
      <c r="E38" s="239"/>
      <c r="F38" s="239"/>
      <c r="G38" s="239"/>
      <c r="H38" s="239"/>
      <c r="I38" s="239"/>
      <c r="J38" s="240"/>
      <c r="K38" s="113"/>
      <c r="L38" s="115"/>
    </row>
    <row r="39" spans="1:19" ht="12.75" customHeight="1" x14ac:dyDescent="0.25">
      <c r="A39" s="241" t="s">
        <v>243</v>
      </c>
      <c r="B39" s="242"/>
      <c r="C39" s="242"/>
      <c r="D39" s="242"/>
      <c r="E39" s="242"/>
      <c r="F39" s="242"/>
      <c r="G39" s="242"/>
      <c r="H39" s="243" t="s">
        <v>245</v>
      </c>
      <c r="I39" s="243"/>
      <c r="J39" s="244" t="s">
        <v>246</v>
      </c>
      <c r="K39" s="316" t="s">
        <v>287</v>
      </c>
      <c r="L39" s="114"/>
    </row>
    <row r="40" spans="1:19" ht="21" customHeight="1" x14ac:dyDescent="0.25">
      <c r="A40" s="258" t="s">
        <v>244</v>
      </c>
      <c r="B40" s="259"/>
      <c r="C40" s="259"/>
      <c r="D40" s="260"/>
      <c r="E40" s="7" t="s">
        <v>239</v>
      </c>
      <c r="F40" s="7" t="s">
        <v>240</v>
      </c>
      <c r="G40" s="82" t="s">
        <v>241</v>
      </c>
      <c r="H40" s="243"/>
      <c r="I40" s="243"/>
      <c r="J40" s="245"/>
      <c r="K40" s="317"/>
      <c r="L40" s="116"/>
      <c r="M40" s="2"/>
      <c r="N40" s="2"/>
      <c r="O40" s="2"/>
      <c r="P40" s="2"/>
      <c r="Q40" s="2"/>
      <c r="R40" s="4"/>
      <c r="S40" s="2"/>
    </row>
    <row r="41" spans="1:19" ht="15" customHeight="1" x14ac:dyDescent="0.25">
      <c r="A41" s="272">
        <v>1</v>
      </c>
      <c r="B41" s="273"/>
      <c r="C41" s="273"/>
      <c r="D41" s="274"/>
      <c r="E41" s="94" t="s">
        <v>158</v>
      </c>
      <c r="F41" s="94" t="s">
        <v>158</v>
      </c>
      <c r="G41" s="86">
        <f>IF(VLOOKUP(A41,geneesmiddelenW,2)=99,"",VLOOKUP(A41,geneesmiddelenW,2))</f>
        <v>0</v>
      </c>
      <c r="H41" s="213"/>
      <c r="I41" s="213"/>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2">
        <v>1</v>
      </c>
      <c r="B42" s="273"/>
      <c r="C42" s="273"/>
      <c r="D42" s="274"/>
      <c r="E42" s="94" t="s">
        <v>158</v>
      </c>
      <c r="F42" s="94" t="s">
        <v>158</v>
      </c>
      <c r="G42" s="86">
        <f>IF(VLOOKUP(A42,geneesmiddelenW,2)=99,"",VLOOKUP(A42,geneesmiddelenW,2))</f>
        <v>0</v>
      </c>
      <c r="H42" s="213"/>
      <c r="I42" s="213"/>
      <c r="J42" s="89" t="e">
        <f t="shared" si="0"/>
        <v>#VALUE!</v>
      </c>
      <c r="K42" s="34" t="e">
        <f t="shared" ref="K42:K43" si="1">slachtdatum-G42-1</f>
        <v>#VALUE!</v>
      </c>
      <c r="L42" s="114"/>
      <c r="M42" s="2"/>
      <c r="N42" s="2"/>
      <c r="O42" s="2"/>
      <c r="P42" s="2"/>
      <c r="Q42" s="2"/>
      <c r="R42" s="4"/>
      <c r="S42" s="2"/>
    </row>
    <row r="43" spans="1:19" ht="15" customHeight="1" x14ac:dyDescent="0.25">
      <c r="A43" s="272">
        <v>1</v>
      </c>
      <c r="B43" s="273"/>
      <c r="C43" s="273"/>
      <c r="D43" s="274"/>
      <c r="E43" s="94" t="s">
        <v>158</v>
      </c>
      <c r="F43" s="94" t="s">
        <v>158</v>
      </c>
      <c r="G43" s="86">
        <f>IF(VLOOKUP(A43,geneesmiddelenW,2)=99,"",VLOOKUP(A43,geneesmiddelenW,2))</f>
        <v>0</v>
      </c>
      <c r="H43" s="213"/>
      <c r="I43" s="213"/>
      <c r="J43" s="89" t="e">
        <f t="shared" si="0"/>
        <v>#VALUE!</v>
      </c>
      <c r="K43" s="34" t="e">
        <f t="shared" si="1"/>
        <v>#VALUE!</v>
      </c>
      <c r="L43" s="114"/>
      <c r="M43" s="2"/>
      <c r="N43" s="2"/>
      <c r="O43" s="2"/>
      <c r="P43" s="2"/>
      <c r="Q43" s="2"/>
      <c r="R43" s="2"/>
      <c r="S43" s="2"/>
    </row>
    <row r="44" spans="1:19" ht="15" customHeight="1" x14ac:dyDescent="0.25">
      <c r="A44" s="272">
        <v>1</v>
      </c>
      <c r="B44" s="273"/>
      <c r="C44" s="273"/>
      <c r="D44" s="274"/>
      <c r="E44" s="94" t="s">
        <v>158</v>
      </c>
      <c r="F44" s="94" t="s">
        <v>158</v>
      </c>
      <c r="G44" s="86">
        <f>IF(VLOOKUP(A44,geneesmiddelenW,2)=99,"",VLOOKUP(A44,geneesmiddelenW,2))</f>
        <v>0</v>
      </c>
      <c r="H44" s="213"/>
      <c r="I44" s="213"/>
      <c r="J44" s="89" t="e">
        <f t="shared" si="0"/>
        <v>#VALUE!</v>
      </c>
      <c r="K44" s="34" t="e">
        <f>slachtdatum-G44-1</f>
        <v>#VALUE!</v>
      </c>
      <c r="L44" s="114"/>
      <c r="M44" s="2"/>
      <c r="N44" s="2"/>
      <c r="O44" s="2"/>
      <c r="P44" s="2"/>
      <c r="Q44" s="2"/>
      <c r="R44" s="4"/>
      <c r="S44" s="2"/>
    </row>
    <row r="45" spans="1:19" ht="15" customHeight="1" x14ac:dyDescent="0.25">
      <c r="A45" s="272">
        <v>1</v>
      </c>
      <c r="B45" s="273"/>
      <c r="C45" s="273"/>
      <c r="D45" s="274"/>
      <c r="E45" s="94" t="s">
        <v>158</v>
      </c>
      <c r="F45" s="94" t="s">
        <v>158</v>
      </c>
      <c r="G45" s="86">
        <f>IF(VLOOKUP(A45,geneesmiddelenW,2)=99,"",VLOOKUP(A45,geneesmiddelenW,2))</f>
        <v>0</v>
      </c>
      <c r="H45" s="213"/>
      <c r="I45" s="213"/>
      <c r="J45" s="89" t="e">
        <f t="shared" si="0"/>
        <v>#VALUE!</v>
      </c>
      <c r="K45" s="34" t="e">
        <f xml:space="preserve"> slachtdatum-G45-1</f>
        <v>#VALUE!</v>
      </c>
      <c r="L45" s="114"/>
      <c r="M45" s="2"/>
      <c r="N45" s="2"/>
      <c r="O45" s="2"/>
      <c r="P45" s="2"/>
      <c r="Q45" s="2"/>
      <c r="R45" s="4"/>
      <c r="S45" s="2"/>
    </row>
    <row r="46" spans="1:19" ht="15" customHeight="1" x14ac:dyDescent="0.25">
      <c r="A46" s="271"/>
      <c r="B46" s="232"/>
      <c r="C46" s="232"/>
      <c r="D46" s="233"/>
      <c r="E46" s="95"/>
      <c r="F46" s="95"/>
      <c r="G46" s="96"/>
      <c r="H46" s="213"/>
      <c r="I46" s="213"/>
      <c r="J46" s="103" t="str">
        <f t="shared" si="0"/>
        <v/>
      </c>
      <c r="K46" s="34"/>
      <c r="L46" s="114"/>
      <c r="M46" s="2"/>
      <c r="N46" s="2"/>
      <c r="O46" s="2"/>
      <c r="P46" s="2"/>
      <c r="Q46" s="2"/>
      <c r="R46" s="4"/>
      <c r="S46" s="2"/>
    </row>
    <row r="47" spans="1:19" ht="15" customHeight="1" x14ac:dyDescent="0.25">
      <c r="A47" s="271"/>
      <c r="B47" s="232"/>
      <c r="C47" s="232"/>
      <c r="D47" s="233"/>
      <c r="E47" s="95"/>
      <c r="F47" s="95"/>
      <c r="G47" s="96"/>
      <c r="H47" s="188"/>
      <c r="I47" s="233"/>
      <c r="J47" s="103" t="str">
        <f t="shared" si="0"/>
        <v/>
      </c>
      <c r="K47" s="34"/>
      <c r="L47" s="114"/>
      <c r="M47" s="2"/>
      <c r="N47" s="2"/>
      <c r="O47" s="2"/>
      <c r="P47" s="2"/>
      <c r="Q47" s="2"/>
      <c r="R47" s="4"/>
      <c r="S47" s="2"/>
    </row>
    <row r="48" spans="1:19" ht="15" customHeight="1" x14ac:dyDescent="0.25">
      <c r="A48" s="271"/>
      <c r="B48" s="232"/>
      <c r="C48" s="232"/>
      <c r="D48" s="233"/>
      <c r="E48" s="95"/>
      <c r="F48" s="95"/>
      <c r="G48" s="96"/>
      <c r="H48" s="188"/>
      <c r="I48" s="233"/>
      <c r="J48" s="103" t="str">
        <f t="shared" si="0"/>
        <v/>
      </c>
      <c r="K48" s="34"/>
      <c r="L48" s="114"/>
      <c r="M48" s="2"/>
      <c r="N48" s="2"/>
      <c r="O48" s="2"/>
      <c r="P48" s="2"/>
      <c r="Q48" s="2"/>
      <c r="R48" s="4"/>
      <c r="S48" s="2"/>
    </row>
    <row r="49" spans="1:19" ht="18.75" customHeight="1" x14ac:dyDescent="0.25">
      <c r="A49" s="208" t="s">
        <v>247</v>
      </c>
      <c r="B49" s="209"/>
      <c r="C49" s="209"/>
      <c r="D49" s="209"/>
      <c r="E49" s="209"/>
      <c r="F49" s="209"/>
      <c r="G49" s="209"/>
      <c r="H49" s="209"/>
      <c r="I49" s="209"/>
      <c r="J49" s="287"/>
      <c r="K49" s="106"/>
      <c r="L49" s="114"/>
      <c r="M49" s="2"/>
      <c r="N49" s="2"/>
      <c r="O49" s="2"/>
      <c r="P49" s="2"/>
      <c r="Q49" s="2"/>
      <c r="R49" s="4"/>
      <c r="S49" s="2"/>
    </row>
    <row r="50" spans="1:19" ht="18" customHeight="1" x14ac:dyDescent="0.25">
      <c r="A50" s="208" t="s">
        <v>248</v>
      </c>
      <c r="B50" s="209"/>
      <c r="C50" s="209"/>
      <c r="D50" s="209"/>
      <c r="E50" s="210"/>
      <c r="F50" s="210"/>
      <c r="G50" s="210"/>
      <c r="H50" s="210"/>
      <c r="I50" s="210"/>
      <c r="J50" s="211"/>
      <c r="K50" s="106"/>
      <c r="L50" s="114"/>
      <c r="M50" s="2"/>
      <c r="N50" s="2"/>
      <c r="O50" s="2"/>
      <c r="P50" s="2"/>
      <c r="Q50" s="2"/>
      <c r="R50" s="4"/>
      <c r="S50" s="2"/>
    </row>
    <row r="51" spans="1:19" ht="15" customHeight="1" x14ac:dyDescent="0.25">
      <c r="A51" s="280" t="s">
        <v>249</v>
      </c>
      <c r="B51" s="281"/>
      <c r="C51" s="281"/>
      <c r="D51" s="281"/>
      <c r="E51" s="281"/>
      <c r="F51" s="281"/>
      <c r="G51" s="281"/>
      <c r="H51" s="281"/>
      <c r="I51" s="281"/>
      <c r="J51" s="282"/>
      <c r="K51" s="23"/>
      <c r="L51" s="29"/>
      <c r="M51" s="2"/>
      <c r="N51" s="2"/>
      <c r="O51" s="2"/>
      <c r="P51" s="4"/>
      <c r="Q51" s="2"/>
    </row>
    <row r="52" spans="1:19" ht="15" customHeight="1" x14ac:dyDescent="0.25">
      <c r="A52" s="79" t="s">
        <v>250</v>
      </c>
      <c r="B52" s="80"/>
      <c r="C52" s="80"/>
      <c r="D52" s="80"/>
      <c r="E52" s="80"/>
      <c r="F52" s="80"/>
      <c r="G52" s="81"/>
      <c r="H52" s="283" t="s">
        <v>251</v>
      </c>
      <c r="I52" s="284"/>
      <c r="J52" s="285"/>
      <c r="K52" s="23"/>
      <c r="L52" s="29"/>
      <c r="M52" s="2"/>
      <c r="N52" s="2"/>
      <c r="O52" s="2"/>
      <c r="P52" s="4"/>
      <c r="Q52" s="2"/>
    </row>
    <row r="53" spans="1:19" ht="15" customHeight="1" x14ac:dyDescent="0.25">
      <c r="A53" s="84">
        <v>1</v>
      </c>
      <c r="B53" s="85"/>
      <c r="C53" s="85"/>
      <c r="D53" s="85"/>
      <c r="E53" s="85"/>
      <c r="F53" s="85"/>
      <c r="G53" s="85"/>
      <c r="H53" s="275"/>
      <c r="I53" s="275"/>
      <c r="J53" s="276"/>
      <c r="K53" s="23"/>
      <c r="L53" s="29"/>
      <c r="M53" s="5"/>
      <c r="N53" s="2"/>
      <c r="O53" s="2"/>
      <c r="P53" s="4"/>
      <c r="Q53" s="2"/>
    </row>
    <row r="54" spans="1:19" ht="15" customHeight="1" x14ac:dyDescent="0.25">
      <c r="A54" s="84">
        <v>1</v>
      </c>
      <c r="B54" s="85"/>
      <c r="C54" s="85"/>
      <c r="D54" s="85"/>
      <c r="E54" s="85"/>
      <c r="F54" s="85"/>
      <c r="G54" s="85"/>
      <c r="H54" s="275"/>
      <c r="I54" s="275"/>
      <c r="J54" s="276"/>
      <c r="K54" s="23"/>
      <c r="L54" s="29"/>
      <c r="M54" s="2"/>
      <c r="N54" s="2"/>
      <c r="O54" s="2"/>
      <c r="P54" s="4"/>
      <c r="Q54" s="2"/>
    </row>
    <row r="55" spans="1:19" ht="15" customHeight="1" x14ac:dyDescent="0.25">
      <c r="A55" s="84">
        <v>1</v>
      </c>
      <c r="B55" s="85"/>
      <c r="C55" s="85"/>
      <c r="D55" s="85"/>
      <c r="E55" s="85"/>
      <c r="F55" s="85"/>
      <c r="G55" s="85"/>
      <c r="H55" s="275"/>
      <c r="I55" s="275"/>
      <c r="J55" s="276"/>
      <c r="K55" s="23"/>
      <c r="L55" s="29"/>
      <c r="M55" s="2"/>
      <c r="N55" s="2"/>
      <c r="O55" s="2"/>
      <c r="P55" s="4"/>
      <c r="Q55" s="2"/>
    </row>
    <row r="56" spans="1:19" ht="15" customHeight="1" x14ac:dyDescent="0.25">
      <c r="A56" s="38">
        <v>1</v>
      </c>
      <c r="B56" s="10"/>
      <c r="C56" s="10"/>
      <c r="D56" s="10"/>
      <c r="E56" s="10"/>
      <c r="F56" s="10"/>
      <c r="G56" s="10"/>
      <c r="H56" s="275"/>
      <c r="I56" s="275"/>
      <c r="J56" s="276"/>
      <c r="K56" s="23"/>
      <c r="L56" s="29"/>
      <c r="M56" s="2"/>
      <c r="N56" s="2"/>
      <c r="O56" s="2"/>
      <c r="P56" s="4"/>
      <c r="Q56" s="2"/>
    </row>
    <row r="57" spans="1:19" ht="15" customHeight="1" x14ac:dyDescent="0.25">
      <c r="A57" s="84">
        <v>1</v>
      </c>
      <c r="B57" s="85"/>
      <c r="C57" s="85"/>
      <c r="D57" s="85"/>
      <c r="E57" s="85"/>
      <c r="F57" s="85"/>
      <c r="G57" s="85"/>
      <c r="H57" s="275"/>
      <c r="I57" s="275"/>
      <c r="J57" s="276"/>
      <c r="K57" s="23"/>
      <c r="L57" s="29"/>
      <c r="M57" s="2"/>
      <c r="N57" s="2"/>
      <c r="O57" s="2"/>
      <c r="P57" s="4"/>
      <c r="Q57" s="2"/>
    </row>
    <row r="58" spans="1:19" ht="15" customHeight="1" x14ac:dyDescent="0.25">
      <c r="A58" s="286"/>
      <c r="B58" s="213"/>
      <c r="C58" s="213"/>
      <c r="D58" s="213"/>
      <c r="E58" s="213"/>
      <c r="F58" s="213"/>
      <c r="G58" s="213"/>
      <c r="H58" s="275"/>
      <c r="I58" s="275"/>
      <c r="J58" s="276"/>
      <c r="K58" s="23"/>
      <c r="L58" s="29"/>
      <c r="M58" s="2"/>
      <c r="N58" s="2"/>
      <c r="O58" s="2"/>
      <c r="P58" s="4"/>
      <c r="Q58" s="2"/>
    </row>
    <row r="59" spans="1:19" ht="15" customHeight="1" x14ac:dyDescent="0.25">
      <c r="A59" s="286"/>
      <c r="B59" s="213"/>
      <c r="C59" s="213"/>
      <c r="D59" s="213"/>
      <c r="E59" s="213"/>
      <c r="F59" s="213"/>
      <c r="G59" s="213"/>
      <c r="H59" s="275"/>
      <c r="I59" s="275"/>
      <c r="J59" s="276"/>
      <c r="K59" s="23"/>
      <c r="L59" s="29"/>
      <c r="M59" s="2"/>
      <c r="N59" s="2"/>
      <c r="O59" s="2"/>
      <c r="P59" s="4"/>
      <c r="Q59" s="2"/>
    </row>
    <row r="60" spans="1:19" ht="15" customHeight="1" x14ac:dyDescent="0.25">
      <c r="A60" s="286"/>
      <c r="B60" s="213"/>
      <c r="C60" s="213"/>
      <c r="D60" s="213"/>
      <c r="E60" s="213"/>
      <c r="F60" s="213"/>
      <c r="G60" s="213"/>
      <c r="H60" s="275"/>
      <c r="I60" s="275"/>
      <c r="J60" s="276"/>
      <c r="K60" s="23"/>
      <c r="L60" s="29"/>
      <c r="M60" s="2"/>
      <c r="N60" s="2"/>
      <c r="O60" s="2"/>
      <c r="P60" s="4"/>
      <c r="Q60" s="2"/>
    </row>
    <row r="61" spans="1:19" ht="15" customHeight="1" x14ac:dyDescent="0.25">
      <c r="A61" s="277" t="s">
        <v>252</v>
      </c>
      <c r="B61" s="278"/>
      <c r="C61" s="278"/>
      <c r="D61" s="278"/>
      <c r="E61" s="278"/>
      <c r="F61" s="278"/>
      <c r="G61" s="278"/>
      <c r="H61" s="278"/>
      <c r="I61" s="278"/>
      <c r="J61" s="279"/>
      <c r="K61" s="23"/>
      <c r="L61" s="29"/>
      <c r="M61" s="2"/>
      <c r="N61" s="2"/>
      <c r="O61" s="2"/>
      <c r="P61" s="4"/>
      <c r="Q61" s="2"/>
    </row>
    <row r="62" spans="1:19" ht="15" customHeight="1" x14ac:dyDescent="0.25">
      <c r="A62" s="299" t="s">
        <v>253</v>
      </c>
      <c r="B62" s="300"/>
      <c r="C62" s="300"/>
      <c r="D62" s="300"/>
      <c r="E62" s="301"/>
      <c r="F62" s="267" t="s">
        <v>254</v>
      </c>
      <c r="G62" s="267"/>
      <c r="H62" s="267"/>
      <c r="I62" s="267"/>
      <c r="J62" s="268"/>
      <c r="K62" s="113"/>
      <c r="L62" s="50"/>
      <c r="M62" s="1"/>
      <c r="N62" s="2"/>
      <c r="O62" s="2"/>
      <c r="P62" s="4"/>
      <c r="Q62" s="2"/>
    </row>
    <row r="63" spans="1:19" ht="15" customHeight="1" x14ac:dyDescent="0.25">
      <c r="A63" s="91" t="s">
        <v>255</v>
      </c>
      <c r="B63" s="98"/>
      <c r="C63" s="123"/>
      <c r="D63" s="123"/>
      <c r="E63" s="90"/>
      <c r="F63" s="222"/>
      <c r="G63" s="223"/>
      <c r="H63" s="223"/>
      <c r="I63" s="223"/>
      <c r="J63" s="224"/>
      <c r="K63" s="113"/>
      <c r="L63" s="109"/>
      <c r="N63" s="2"/>
      <c r="O63" s="2"/>
      <c r="P63" s="4"/>
      <c r="Q63" s="2"/>
    </row>
    <row r="64" spans="1:19" ht="15" customHeight="1" x14ac:dyDescent="0.25">
      <c r="A64" s="288" t="s">
        <v>535</v>
      </c>
      <c r="B64" s="194"/>
      <c r="C64" s="289"/>
      <c r="D64" s="290"/>
      <c r="E64" s="291"/>
      <c r="F64" s="302"/>
      <c r="G64" s="303"/>
      <c r="H64" s="303"/>
      <c r="I64" s="303"/>
      <c r="J64" s="304"/>
      <c r="K64" s="113"/>
      <c r="L64" s="109"/>
      <c r="N64" s="2"/>
      <c r="O64" s="2"/>
      <c r="P64" s="2"/>
      <c r="Q64" s="2"/>
    </row>
    <row r="65" spans="1:17" ht="26.25" customHeight="1" x14ac:dyDescent="0.25">
      <c r="A65" s="88" t="s">
        <v>256</v>
      </c>
      <c r="B65" s="213"/>
      <c r="C65" s="213"/>
      <c r="D65" s="213"/>
      <c r="E65" s="213"/>
      <c r="F65" s="225"/>
      <c r="G65" s="226"/>
      <c r="H65" s="226"/>
      <c r="I65" s="226"/>
      <c r="J65" s="227"/>
      <c r="K65" s="113"/>
      <c r="L65" s="109"/>
      <c r="N65" s="2"/>
      <c r="O65" s="2"/>
      <c r="P65" s="2"/>
      <c r="Q65" s="2"/>
    </row>
    <row r="66" spans="1:17" ht="15" customHeight="1" x14ac:dyDescent="0.25">
      <c r="A66" s="69" t="s">
        <v>257</v>
      </c>
      <c r="B66" s="99"/>
      <c r="C66" s="83"/>
      <c r="D66" s="83"/>
      <c r="E66" s="100"/>
      <c r="F66" s="222"/>
      <c r="G66" s="223"/>
      <c r="H66" s="223"/>
      <c r="I66" s="223"/>
      <c r="J66" s="224"/>
      <c r="K66" s="113"/>
      <c r="L66" s="109"/>
      <c r="N66" s="2"/>
      <c r="O66" s="2"/>
      <c r="P66" s="4"/>
      <c r="Q66" s="2"/>
    </row>
    <row r="67" spans="1:17" ht="15" customHeight="1" x14ac:dyDescent="0.25">
      <c r="A67" s="288" t="s">
        <v>535</v>
      </c>
      <c r="B67" s="187"/>
      <c r="C67" s="289"/>
      <c r="D67" s="290"/>
      <c r="E67" s="291"/>
      <c r="F67" s="302"/>
      <c r="G67" s="303"/>
      <c r="H67" s="303"/>
      <c r="I67" s="303"/>
      <c r="J67" s="304"/>
      <c r="K67" s="113"/>
      <c r="L67" s="109"/>
      <c r="N67" s="2"/>
      <c r="O67" s="2"/>
      <c r="P67" s="4"/>
      <c r="Q67" s="2"/>
    </row>
    <row r="68" spans="1:17" ht="24.75" customHeight="1" x14ac:dyDescent="0.25">
      <c r="A68" s="306" t="s">
        <v>258</v>
      </c>
      <c r="B68" s="306"/>
      <c r="C68" s="306"/>
      <c r="D68" s="306"/>
      <c r="E68" s="306"/>
      <c r="F68" s="306"/>
      <c r="G68" s="306"/>
      <c r="H68" s="305"/>
      <c r="I68" s="305"/>
      <c r="J68" s="305"/>
      <c r="K68" s="113"/>
      <c r="L68" s="109"/>
      <c r="N68" s="2"/>
      <c r="O68" s="2"/>
      <c r="P68" s="4"/>
    </row>
    <row r="69" spans="1:17" s="27" customFormat="1" ht="26.25" customHeight="1" x14ac:dyDescent="0.25">
      <c r="A69" s="334" t="s">
        <v>259</v>
      </c>
      <c r="B69" s="335"/>
      <c r="C69" s="335"/>
      <c r="D69" s="335"/>
      <c r="E69" s="335"/>
      <c r="F69" s="335"/>
      <c r="G69" s="335"/>
      <c r="H69" s="335"/>
      <c r="I69" s="335"/>
      <c r="J69" s="336"/>
      <c r="K69" s="8"/>
      <c r="L69" s="112"/>
      <c r="N69" s="21"/>
      <c r="O69" s="21"/>
      <c r="P69" s="22"/>
    </row>
    <row r="70" spans="1:17" ht="50.4" customHeight="1" x14ac:dyDescent="0.25">
      <c r="A70" s="337"/>
      <c r="B70" s="338"/>
      <c r="C70" s="338"/>
      <c r="D70" s="338"/>
      <c r="E70" s="338"/>
      <c r="F70" s="338"/>
      <c r="G70" s="338"/>
      <c r="H70" s="338"/>
      <c r="I70" s="338"/>
      <c r="J70" s="339"/>
      <c r="K70" s="113"/>
      <c r="L70" s="109"/>
      <c r="N70" s="2"/>
      <c r="O70" s="2"/>
      <c r="P70" s="4"/>
    </row>
    <row r="71" spans="1:17" s="27" customFormat="1" ht="15" customHeight="1" x14ac:dyDescent="0.25">
      <c r="A71" s="249" t="s">
        <v>260</v>
      </c>
      <c r="B71" s="250"/>
      <c r="C71" s="250"/>
      <c r="D71" s="250"/>
      <c r="E71" s="250"/>
      <c r="F71" s="250"/>
      <c r="G71" s="250"/>
      <c r="H71" s="250"/>
      <c r="I71" s="250"/>
      <c r="J71" s="251"/>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463</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2" t="s">
        <v>263</v>
      </c>
      <c r="B81" s="293"/>
      <c r="C81" s="293"/>
      <c r="D81" s="293"/>
      <c r="E81" s="293"/>
      <c r="F81" s="293"/>
      <c r="G81" s="293"/>
      <c r="H81" s="293"/>
      <c r="I81" s="293"/>
      <c r="J81" s="294"/>
      <c r="K81" s="113"/>
      <c r="L81" s="112"/>
      <c r="N81" s="21"/>
      <c r="O81" s="21"/>
      <c r="P81" s="22"/>
      <c r="Q81" s="21"/>
    </row>
    <row r="82" spans="1:17" ht="15" customHeight="1" x14ac:dyDescent="0.25">
      <c r="A82" s="295" t="s">
        <v>264</v>
      </c>
      <c r="B82" s="296"/>
      <c r="C82" s="296"/>
      <c r="D82" s="296"/>
      <c r="E82" s="13"/>
      <c r="F82" s="13"/>
      <c r="G82" s="13"/>
      <c r="H82" s="297"/>
      <c r="I82" s="297"/>
      <c r="J82" s="298"/>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5" t="s">
        <v>265</v>
      </c>
      <c r="B84" s="296"/>
      <c r="C84" s="296"/>
      <c r="D84" s="296"/>
      <c r="E84" s="13"/>
      <c r="F84" s="13"/>
      <c r="G84" s="13"/>
      <c r="H84" s="297"/>
      <c r="I84" s="297"/>
      <c r="J84" s="298"/>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5" t="s">
        <v>266</v>
      </c>
      <c r="B86" s="296"/>
      <c r="C86" s="296"/>
      <c r="D86" s="296"/>
      <c r="E86" s="13"/>
      <c r="F86" s="13"/>
      <c r="G86" s="13"/>
      <c r="H86" s="297"/>
      <c r="I86" s="297"/>
      <c r="J86" s="298"/>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2" t="s">
        <v>267</v>
      </c>
      <c r="B88" s="293"/>
      <c r="C88" s="293"/>
      <c r="D88" s="293"/>
      <c r="E88" s="293"/>
      <c r="F88" s="293"/>
      <c r="G88" s="293"/>
      <c r="H88" s="293"/>
      <c r="I88" s="293"/>
      <c r="J88" s="294"/>
      <c r="K88" s="113"/>
      <c r="L88" s="112"/>
      <c r="N88" s="21"/>
      <c r="O88" s="21"/>
      <c r="P88" s="22"/>
      <c r="Q88" s="21"/>
    </row>
    <row r="89" spans="1:17" ht="15" customHeight="1" x14ac:dyDescent="0.25">
      <c r="A89" s="295" t="s">
        <v>268</v>
      </c>
      <c r="B89" s="296"/>
      <c r="C89" s="296"/>
      <c r="D89" s="296"/>
      <c r="E89" s="13"/>
      <c r="F89" s="13"/>
      <c r="G89" s="13"/>
      <c r="H89" s="297"/>
      <c r="I89" s="297"/>
      <c r="J89" s="298"/>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5" t="s">
        <v>269</v>
      </c>
      <c r="B91" s="296"/>
      <c r="C91" s="296"/>
      <c r="D91" s="296"/>
      <c r="E91" s="13"/>
      <c r="F91" s="13"/>
      <c r="G91" s="13"/>
      <c r="H91" s="297"/>
      <c r="I91" s="297"/>
      <c r="J91" s="298"/>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5" t="s">
        <v>270</v>
      </c>
      <c r="B93" s="296"/>
      <c r="C93" s="296"/>
      <c r="D93" s="296"/>
      <c r="E93" s="13"/>
      <c r="F93" s="13"/>
      <c r="G93" s="13"/>
      <c r="H93" s="297"/>
      <c r="I93" s="297"/>
      <c r="J93" s="298"/>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7" t="s">
        <v>263</v>
      </c>
      <c r="B95" s="308"/>
      <c r="C95" s="308"/>
      <c r="D95" s="308"/>
      <c r="E95" s="308"/>
      <c r="F95" s="308"/>
      <c r="G95" s="308"/>
      <c r="H95" s="308"/>
      <c r="I95" s="308"/>
      <c r="J95" s="309"/>
      <c r="K95" s="26"/>
      <c r="L95" s="112"/>
      <c r="N95" s="21"/>
      <c r="O95" s="21"/>
      <c r="P95" s="22"/>
      <c r="Q95" s="21"/>
    </row>
    <row r="96" spans="1:17" ht="15" customHeight="1" x14ac:dyDescent="0.25">
      <c r="A96" s="310" t="s">
        <v>271</v>
      </c>
      <c r="B96" s="311"/>
      <c r="C96" s="311"/>
      <c r="D96" s="311"/>
      <c r="E96" s="13"/>
      <c r="F96" s="13"/>
      <c r="G96" s="13"/>
      <c r="H96" s="297"/>
      <c r="I96" s="297"/>
      <c r="J96" s="298"/>
      <c r="K96" s="113"/>
      <c r="L96" s="109"/>
      <c r="N96" s="2"/>
      <c r="O96" s="2"/>
      <c r="P96" s="4"/>
      <c r="Q96" s="2"/>
    </row>
    <row r="97" spans="1:19" ht="15" customHeight="1" x14ac:dyDescent="0.25">
      <c r="A97" s="312"/>
      <c r="B97" s="296"/>
      <c r="C97" s="296"/>
      <c r="D97" s="296"/>
      <c r="E97" s="13"/>
      <c r="F97" s="13"/>
      <c r="G97" s="13"/>
      <c r="H97" s="13"/>
      <c r="I97" s="13"/>
      <c r="J97" s="47"/>
      <c r="K97" s="113"/>
      <c r="L97" s="109"/>
      <c r="N97" s="2"/>
      <c r="O97" s="2"/>
      <c r="P97" s="4"/>
      <c r="Q97" s="2"/>
    </row>
    <row r="98" spans="1:19" ht="15" customHeight="1" x14ac:dyDescent="0.25">
      <c r="A98" s="206" t="s">
        <v>272</v>
      </c>
      <c r="B98" s="207"/>
      <c r="C98" s="207"/>
      <c r="D98" s="207"/>
      <c r="E98" s="13"/>
      <c r="F98" s="13"/>
      <c r="G98" s="13"/>
      <c r="H98" s="332"/>
      <c r="I98" s="332"/>
      <c r="J98" s="333"/>
      <c r="K98" s="113"/>
      <c r="L98" s="109"/>
      <c r="N98" s="2"/>
      <c r="O98" s="2"/>
      <c r="P98" s="4"/>
      <c r="Q98" s="2"/>
    </row>
    <row r="99" spans="1:19" ht="19.5" customHeight="1" x14ac:dyDescent="0.25">
      <c r="A99" s="206"/>
      <c r="B99" s="207"/>
      <c r="C99" s="207"/>
      <c r="D99" s="207"/>
      <c r="E99" s="13"/>
      <c r="F99" s="13"/>
      <c r="G99" s="13"/>
      <c r="H99" s="332"/>
      <c r="I99" s="332"/>
      <c r="J99" s="333"/>
      <c r="K99" s="113"/>
      <c r="L99" s="109"/>
      <c r="N99" s="2"/>
      <c r="O99" s="2"/>
      <c r="P99" s="4"/>
      <c r="Q99" s="2"/>
    </row>
    <row r="100" spans="1:19" ht="48" customHeight="1" x14ac:dyDescent="0.25">
      <c r="A100" s="203" t="s">
        <v>273</v>
      </c>
      <c r="B100" s="204"/>
      <c r="C100" s="204"/>
      <c r="D100" s="204"/>
      <c r="E100" s="204"/>
      <c r="F100" s="204"/>
      <c r="G100" s="204"/>
      <c r="H100" s="204"/>
      <c r="I100" s="204"/>
      <c r="J100" s="205"/>
      <c r="K100" s="113"/>
      <c r="L100" s="109"/>
      <c r="N100" s="2"/>
      <c r="O100" s="2"/>
      <c r="P100" s="4"/>
    </row>
    <row r="101" spans="1:19" s="28" customFormat="1" ht="22.5" customHeight="1" x14ac:dyDescent="0.2">
      <c r="A101" s="340" t="s">
        <v>274</v>
      </c>
      <c r="B101" s="341"/>
      <c r="C101" s="341"/>
      <c r="D101" s="341"/>
      <c r="E101" s="341"/>
      <c r="F101" s="341"/>
      <c r="G101" s="341"/>
      <c r="H101" s="341"/>
      <c r="I101" s="341"/>
      <c r="J101" s="342"/>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222"/>
      <c r="F103" s="324"/>
      <c r="G103" s="126" t="s">
        <v>277</v>
      </c>
      <c r="H103" s="297"/>
      <c r="I103" s="297"/>
      <c r="J103" s="298"/>
      <c r="K103" s="49"/>
      <c r="L103" s="50"/>
      <c r="N103" s="18"/>
      <c r="O103" s="18"/>
      <c r="P103" s="14"/>
    </row>
    <row r="104" spans="1:19" s="1" customFormat="1" ht="15" customHeight="1" x14ac:dyDescent="0.2">
      <c r="A104" s="51"/>
      <c r="B104" s="127"/>
      <c r="C104" s="127"/>
      <c r="D104" s="127"/>
      <c r="E104" s="225"/>
      <c r="F104" s="329"/>
      <c r="G104" s="127"/>
      <c r="H104" s="127"/>
      <c r="I104" s="127"/>
      <c r="J104" s="47"/>
      <c r="K104" s="49"/>
      <c r="L104" s="50"/>
      <c r="N104" s="18"/>
      <c r="O104" s="18"/>
      <c r="P104" s="14"/>
    </row>
    <row r="105" spans="1:19" s="28" customFormat="1" ht="15" customHeight="1" x14ac:dyDescent="0.2">
      <c r="A105" s="321" t="s">
        <v>278</v>
      </c>
      <c r="B105" s="322"/>
      <c r="C105" s="322"/>
      <c r="D105" s="322"/>
      <c r="E105" s="322"/>
      <c r="F105" s="322"/>
      <c r="G105" s="322"/>
      <c r="H105" s="322"/>
      <c r="I105" s="322"/>
      <c r="J105" s="323"/>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330" t="s">
        <v>280</v>
      </c>
      <c r="B107" s="331"/>
      <c r="C107" s="331"/>
      <c r="D107" s="128"/>
      <c r="E107" s="222"/>
      <c r="F107" s="324"/>
      <c r="G107" s="129" t="s">
        <v>277</v>
      </c>
      <c r="H107" s="297"/>
      <c r="I107" s="297"/>
      <c r="J107" s="298"/>
      <c r="K107" s="49"/>
      <c r="L107" s="50"/>
      <c r="N107" s="18"/>
      <c r="O107" s="18"/>
      <c r="P107" s="14"/>
    </row>
    <row r="108" spans="1:19" s="1" customFormat="1" ht="15" customHeight="1" x14ac:dyDescent="0.2">
      <c r="A108" s="203"/>
      <c r="B108" s="204"/>
      <c r="C108" s="204"/>
      <c r="D108" s="13"/>
      <c r="E108" s="225"/>
      <c r="F108" s="329"/>
      <c r="G108" s="128"/>
      <c r="H108" s="128"/>
      <c r="I108" s="128"/>
      <c r="J108" s="47"/>
      <c r="K108" s="49"/>
      <c r="L108" s="50"/>
      <c r="N108" s="18"/>
      <c r="O108" s="18"/>
      <c r="P108" s="14"/>
    </row>
    <row r="109" spans="1:19" s="28" customFormat="1" ht="15" customHeight="1" x14ac:dyDescent="0.2">
      <c r="A109" s="321" t="s">
        <v>281</v>
      </c>
      <c r="B109" s="322"/>
      <c r="C109" s="322"/>
      <c r="D109" s="322"/>
      <c r="E109" s="322"/>
      <c r="F109" s="322"/>
      <c r="G109" s="322"/>
      <c r="H109" s="322"/>
      <c r="I109" s="322"/>
      <c r="J109" s="323"/>
      <c r="K109" s="49"/>
      <c r="L109" s="46"/>
      <c r="N109" s="20"/>
      <c r="O109" s="20"/>
      <c r="P109" s="19"/>
    </row>
    <row r="110" spans="1:19" s="1" customFormat="1" ht="15" customHeight="1" x14ac:dyDescent="0.2">
      <c r="A110" s="39" t="s">
        <v>282</v>
      </c>
      <c r="B110" s="128"/>
      <c r="C110" s="128"/>
      <c r="D110" s="128"/>
      <c r="E110" s="222"/>
      <c r="F110" s="324"/>
      <c r="G110" s="129" t="s">
        <v>277</v>
      </c>
      <c r="H110" s="327"/>
      <c r="I110" s="327"/>
      <c r="J110" s="328"/>
      <c r="K110" s="49"/>
      <c r="L110" s="50"/>
      <c r="N110" s="18"/>
      <c r="O110" s="18"/>
      <c r="P110" s="14"/>
    </row>
    <row r="111" spans="1:19" s="1" customFormat="1" ht="15" customHeight="1" thickBot="1" x14ac:dyDescent="0.25">
      <c r="A111" s="52"/>
      <c r="B111" s="53"/>
      <c r="C111" s="53"/>
      <c r="D111" s="53"/>
      <c r="E111" s="325"/>
      <c r="F111" s="326"/>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1XEuCJwx49DmDiSJWVawEwhhYyjP/yYQE1COnN0w9uWGYywoQFP/tOnq5m9u8dJ8GkG6C3hHBvqedHv/I0jaNA==" saltValue="qpmNtQof2NPjNnJU7UkRPg==" spinCount="100000" sheet="1" formatCells="0" formatColumns="0" formatRows="0" insertColumns="0" insertRows="0" insertHyperlinks="0" deleteColumns="0" deleteRows="0" sort="0" autoFilter="0" pivotTables="0"/>
  <mergeCells count="141">
    <mergeCell ref="A109:J109"/>
    <mergeCell ref="E110:F111"/>
    <mergeCell ref="H110:J110"/>
    <mergeCell ref="A101:J101"/>
    <mergeCell ref="E103:F104"/>
    <mergeCell ref="H103:J103"/>
    <mergeCell ref="A105:J105"/>
    <mergeCell ref="A107:C108"/>
    <mergeCell ref="E107:F108"/>
    <mergeCell ref="H107:J107"/>
    <mergeCell ref="A95:J95"/>
    <mergeCell ref="A96:D97"/>
    <mergeCell ref="H96:J96"/>
    <mergeCell ref="A98:D99"/>
    <mergeCell ref="H98:J99"/>
    <mergeCell ref="A100:J100"/>
    <mergeCell ref="A88:J88"/>
    <mergeCell ref="A89:D89"/>
    <mergeCell ref="H89:J89"/>
    <mergeCell ref="A91:D91"/>
    <mergeCell ref="H91:J91"/>
    <mergeCell ref="A93:D93"/>
    <mergeCell ref="H93:J93"/>
    <mergeCell ref="A82:D82"/>
    <mergeCell ref="H82:J82"/>
    <mergeCell ref="A84:D84"/>
    <mergeCell ref="H84:J84"/>
    <mergeCell ref="A86:D86"/>
    <mergeCell ref="H86:J86"/>
    <mergeCell ref="A68:G68"/>
    <mergeCell ref="H68:J68"/>
    <mergeCell ref="A69:J69"/>
    <mergeCell ref="A70:J70"/>
    <mergeCell ref="A71:J71"/>
    <mergeCell ref="A81:J81"/>
    <mergeCell ref="F63:J65"/>
    <mergeCell ref="A64:B64"/>
    <mergeCell ref="C64:E64"/>
    <mergeCell ref="B65:E65"/>
    <mergeCell ref="F66:J67"/>
    <mergeCell ref="A67:B67"/>
    <mergeCell ref="C67:E67"/>
    <mergeCell ref="A59:G59"/>
    <mergeCell ref="H59:J59"/>
    <mergeCell ref="A60:G60"/>
    <mergeCell ref="H60:J60"/>
    <mergeCell ref="A61:J61"/>
    <mergeCell ref="A62:E62"/>
    <mergeCell ref="F62:J62"/>
    <mergeCell ref="H54:J54"/>
    <mergeCell ref="H55:J55"/>
    <mergeCell ref="H56:J56"/>
    <mergeCell ref="H57:J57"/>
    <mergeCell ref="A58:G58"/>
    <mergeCell ref="H58:J58"/>
    <mergeCell ref="A49:J49"/>
    <mergeCell ref="A50:D50"/>
    <mergeCell ref="E50:J50"/>
    <mergeCell ref="A51:J51"/>
    <mergeCell ref="H52:J52"/>
    <mergeCell ref="H53:J53"/>
    <mergeCell ref="A46:D46"/>
    <mergeCell ref="H46:I46"/>
    <mergeCell ref="A47:D47"/>
    <mergeCell ref="H47:I47"/>
    <mergeCell ref="A48:D48"/>
    <mergeCell ref="H48:I48"/>
    <mergeCell ref="A43:D43"/>
    <mergeCell ref="H43:I43"/>
    <mergeCell ref="A44:D44"/>
    <mergeCell ref="H44:I44"/>
    <mergeCell ref="A45:D45"/>
    <mergeCell ref="H45:I45"/>
    <mergeCell ref="K39:K40"/>
    <mergeCell ref="A40:D40"/>
    <mergeCell ref="A41:D41"/>
    <mergeCell ref="H41:I41"/>
    <mergeCell ref="A42:D42"/>
    <mergeCell ref="H42:I42"/>
    <mergeCell ref="A36:F36"/>
    <mergeCell ref="I36:J36"/>
    <mergeCell ref="A37:F37"/>
    <mergeCell ref="I37:J37"/>
    <mergeCell ref="A38:J38"/>
    <mergeCell ref="A39:G39"/>
    <mergeCell ref="H39:I40"/>
    <mergeCell ref="J39:J40"/>
    <mergeCell ref="I31:J31"/>
    <mergeCell ref="I32:J32"/>
    <mergeCell ref="I33:J33"/>
    <mergeCell ref="I34:J34"/>
    <mergeCell ref="A35:F35"/>
    <mergeCell ref="I35:J35"/>
    <mergeCell ref="A28:D28"/>
    <mergeCell ref="E28:J28"/>
    <mergeCell ref="A29:D29"/>
    <mergeCell ref="E29:J29"/>
    <mergeCell ref="A30:F30"/>
    <mergeCell ref="I30:J30"/>
    <mergeCell ref="B24:E24"/>
    <mergeCell ref="F24:H24"/>
    <mergeCell ref="B25:E25"/>
    <mergeCell ref="B21:E21"/>
    <mergeCell ref="F21:H21"/>
    <mergeCell ref="I21:J21"/>
    <mergeCell ref="B22:E22"/>
    <mergeCell ref="F22:H22"/>
    <mergeCell ref="I22:J22"/>
    <mergeCell ref="K4:K13"/>
    <mergeCell ref="B5:E5"/>
    <mergeCell ref="G5:J5"/>
    <mergeCell ref="B6:E6"/>
    <mergeCell ref="G6:J6"/>
    <mergeCell ref="B7:E7"/>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39938"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39939"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39940"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39941"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39942"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39943"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39944"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39945"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39946"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39947"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39948"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39949"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39950"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39951"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39952"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39953"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39954"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39955"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39956"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39957"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39958"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39959"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39960"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39961"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39962"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39963"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39964"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39965"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39966" r:id="rId33" name="Selectievakje 141">
              <controlPr locked="0" defaultSize="0" autoFill="0" autoLine="0" autoPict="0">
                <anchor moveWithCells="1">
                  <from>
                    <xdr:col>8</xdr:col>
                    <xdr:colOff>350520</xdr:colOff>
                    <xdr:row>20</xdr:row>
                    <xdr:rowOff>182880</xdr:rowOff>
                  </from>
                  <to>
                    <xdr:col>9</xdr:col>
                    <xdr:colOff>403860</xdr:colOff>
                    <xdr:row>22</xdr:row>
                    <xdr:rowOff>30480</xdr:rowOff>
                  </to>
                </anchor>
              </controlPr>
            </control>
          </mc:Choice>
        </mc:AlternateContent>
        <mc:AlternateContent xmlns:mc="http://schemas.openxmlformats.org/markup-compatibility/2006">
          <mc:Choice Requires="x14">
            <control shapeId="39967" r:id="rId34" name="Selectievakje 143">
              <controlPr locked="0" defaultSize="0" autoFill="0" autoLine="0" autoPict="0">
                <anchor moveWithCells="1">
                  <from>
                    <xdr:col>7</xdr:col>
                    <xdr:colOff>899160</xdr:colOff>
                    <xdr:row>20</xdr:row>
                    <xdr:rowOff>182880</xdr:rowOff>
                  </from>
                  <to>
                    <xdr:col>8</xdr:col>
                    <xdr:colOff>304800</xdr:colOff>
                    <xdr:row>22</xdr:row>
                    <xdr:rowOff>22860</xdr:rowOff>
                  </to>
                </anchor>
              </controlPr>
            </control>
          </mc:Choice>
        </mc:AlternateContent>
        <mc:AlternateContent xmlns:mc="http://schemas.openxmlformats.org/markup-compatibility/2006">
          <mc:Choice Requires="x14">
            <control shapeId="39968" r:id="rId35"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39969" r:id="rId36"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39970" r:id="rId37"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39971" r:id="rId38"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39972" r:id="rId39"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39973" r:id="rId40"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39974" r:id="rId41"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39975" r:id="rId42"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39976" r:id="rId43" name="Check Box 40">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39977" r:id="rId44" name="Check Box 41">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39978" r:id="rId45" name="Check Box 42">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39979" r:id="rId46" name="Check Box 43">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39980" r:id="rId47" name="Check Box 44">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39981" r:id="rId48" name="Check Box 45">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39982" r:id="rId49" name="Check Box 46">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39983" r:id="rId50" name="Check Box 47">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39984" r:id="rId51" name="Check Box 48">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39985" r:id="rId52" name="Check Box 49">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39986" r:id="rId53" name="Check Box 50">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39987" r:id="rId54" name="Check Box 51">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39988" r:id="rId55" name="Check Box 52">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39989" r:id="rId56" name="Check Box 53">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39990" r:id="rId57" name="Check Box 54">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39991" r:id="rId58" name="Check Box 55">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1:K255"/>
  <sheetViews>
    <sheetView workbookViewId="0">
      <selection activeCell="F15" sqref="F15"/>
    </sheetView>
  </sheetViews>
  <sheetFormatPr defaultColWidth="9.109375" defaultRowHeight="13.2" x14ac:dyDescent="0.25"/>
  <cols>
    <col min="1" max="1" width="30.44140625" style="27" bestFit="1" customWidth="1"/>
    <col min="2" max="2" width="6.109375" style="27" bestFit="1" customWidth="1"/>
    <col min="3" max="3" width="9.5546875" style="67" bestFit="1" customWidth="1"/>
    <col min="4" max="4" width="31.5546875" style="27" bestFit="1" customWidth="1"/>
    <col min="5" max="5" width="6.109375" style="27" bestFit="1" customWidth="1"/>
    <col min="6" max="6" width="9.5546875" style="27" bestFit="1" customWidth="1"/>
    <col min="7" max="7" width="22.88671875" style="27" bestFit="1" customWidth="1"/>
    <col min="8" max="8" width="28" style="27" bestFit="1" customWidth="1"/>
  </cols>
  <sheetData>
    <row r="1" spans="1:11" x14ac:dyDescent="0.25">
      <c r="A1" s="61" t="s">
        <v>288</v>
      </c>
      <c r="B1" s="61" t="s">
        <v>146</v>
      </c>
      <c r="C1" s="60" t="s">
        <v>289</v>
      </c>
      <c r="D1" s="61" t="s">
        <v>290</v>
      </c>
      <c r="E1" s="61" t="s">
        <v>146</v>
      </c>
      <c r="F1" s="60" t="s">
        <v>289</v>
      </c>
      <c r="G1" s="133" t="s">
        <v>157</v>
      </c>
      <c r="H1" s="61" t="s">
        <v>291</v>
      </c>
      <c r="K1" s="77"/>
    </row>
    <row r="2" spans="1:11" x14ac:dyDescent="0.25">
      <c r="A2" s="63"/>
      <c r="B2" s="63">
        <v>1</v>
      </c>
      <c r="C2" s="104">
        <v>0</v>
      </c>
      <c r="D2" s="63"/>
      <c r="E2" s="63">
        <v>1</v>
      </c>
      <c r="F2" s="63">
        <v>0</v>
      </c>
      <c r="G2" s="63"/>
      <c r="H2" s="63"/>
      <c r="I2" s="27"/>
      <c r="J2" s="27"/>
      <c r="K2" s="27"/>
    </row>
    <row r="3" spans="1:11" x14ac:dyDescent="0.25">
      <c r="A3" s="63" t="s">
        <v>184</v>
      </c>
      <c r="B3" s="63">
        <v>2</v>
      </c>
      <c r="C3" s="104">
        <v>0</v>
      </c>
      <c r="D3" s="74" t="s">
        <v>31</v>
      </c>
      <c r="E3" s="74">
        <v>2</v>
      </c>
      <c r="F3" s="75">
        <v>2</v>
      </c>
      <c r="G3" s="63" t="s">
        <v>166</v>
      </c>
      <c r="H3" s="63" t="s">
        <v>292</v>
      </c>
      <c r="I3" s="27"/>
      <c r="J3" s="27"/>
    </row>
    <row r="4" spans="1:11" x14ac:dyDescent="0.25">
      <c r="A4" s="63" t="s">
        <v>198</v>
      </c>
      <c r="B4" s="63">
        <v>3</v>
      </c>
      <c r="C4" s="104">
        <v>0</v>
      </c>
      <c r="D4" s="74" t="s">
        <v>190</v>
      </c>
      <c r="E4" s="63">
        <v>3</v>
      </c>
      <c r="F4" s="75">
        <v>5</v>
      </c>
      <c r="G4" s="63" t="s">
        <v>26</v>
      </c>
      <c r="H4" s="63" t="s">
        <v>293</v>
      </c>
      <c r="I4" s="27"/>
      <c r="J4" s="27"/>
    </row>
    <row r="5" spans="1:11" x14ac:dyDescent="0.25">
      <c r="A5" s="108" t="s">
        <v>204</v>
      </c>
      <c r="B5" s="63">
        <v>4</v>
      </c>
      <c r="C5" s="104">
        <v>0</v>
      </c>
      <c r="D5" s="74" t="s">
        <v>113</v>
      </c>
      <c r="E5" s="74">
        <v>4</v>
      </c>
      <c r="F5" s="75">
        <v>1</v>
      </c>
      <c r="G5" s="63" t="s">
        <v>125</v>
      </c>
      <c r="H5" s="63" t="s">
        <v>294</v>
      </c>
      <c r="I5" s="27"/>
      <c r="J5" s="27"/>
    </row>
    <row r="6" spans="1:11" x14ac:dyDescent="0.25">
      <c r="A6" s="108" t="s">
        <v>159</v>
      </c>
      <c r="B6" s="63">
        <v>5</v>
      </c>
      <c r="C6" s="105">
        <v>0</v>
      </c>
      <c r="D6" s="107" t="s">
        <v>0</v>
      </c>
      <c r="E6" s="63">
        <v>5</v>
      </c>
      <c r="F6" s="74">
        <v>1</v>
      </c>
      <c r="G6" s="63" t="s">
        <v>170</v>
      </c>
      <c r="H6" s="63" t="s">
        <v>295</v>
      </c>
      <c r="I6" s="27"/>
      <c r="J6" s="27"/>
    </row>
    <row r="7" spans="1:11" x14ac:dyDescent="0.25">
      <c r="A7" s="108" t="s">
        <v>16</v>
      </c>
      <c r="B7" s="63">
        <v>6</v>
      </c>
      <c r="C7" s="105">
        <v>0</v>
      </c>
      <c r="D7" s="107" t="s">
        <v>153</v>
      </c>
      <c r="E7" s="74">
        <v>6</v>
      </c>
      <c r="F7" s="74">
        <v>0</v>
      </c>
      <c r="G7" s="63" t="s">
        <v>169</v>
      </c>
      <c r="H7" s="63" t="s">
        <v>296</v>
      </c>
      <c r="I7" s="27"/>
      <c r="J7" s="27"/>
    </row>
    <row r="8" spans="1:11" x14ac:dyDescent="0.25">
      <c r="A8" s="108" t="s">
        <v>150</v>
      </c>
      <c r="B8" s="63">
        <v>7</v>
      </c>
      <c r="C8" s="105">
        <v>0</v>
      </c>
      <c r="D8" s="74" t="s">
        <v>208</v>
      </c>
      <c r="E8" s="63">
        <v>7</v>
      </c>
      <c r="F8" s="75">
        <v>0</v>
      </c>
      <c r="G8" s="63" t="s">
        <v>182</v>
      </c>
      <c r="H8" s="66" t="s">
        <v>106</v>
      </c>
      <c r="I8" s="27"/>
      <c r="J8" s="27"/>
    </row>
    <row r="9" spans="1:11" x14ac:dyDescent="0.25">
      <c r="A9" s="108" t="s">
        <v>17</v>
      </c>
      <c r="B9" s="63">
        <v>8</v>
      </c>
      <c r="C9" s="105">
        <v>5</v>
      </c>
      <c r="D9" s="74" t="s">
        <v>22</v>
      </c>
      <c r="E9" s="74">
        <v>8</v>
      </c>
      <c r="F9" s="75">
        <v>14</v>
      </c>
      <c r="G9" s="63" t="s">
        <v>183</v>
      </c>
      <c r="H9" s="63" t="s">
        <v>35</v>
      </c>
      <c r="I9" s="27"/>
      <c r="J9" s="27"/>
    </row>
    <row r="10" spans="1:11" x14ac:dyDescent="0.25">
      <c r="A10" s="108" t="s">
        <v>112</v>
      </c>
      <c r="B10" s="63">
        <v>9</v>
      </c>
      <c r="C10" s="105">
        <v>1</v>
      </c>
      <c r="D10" s="74" t="s">
        <v>10</v>
      </c>
      <c r="E10" s="63">
        <v>9</v>
      </c>
      <c r="F10" s="75">
        <v>7</v>
      </c>
      <c r="G10" s="63" t="s">
        <v>145</v>
      </c>
      <c r="H10" s="63" t="s">
        <v>297</v>
      </c>
      <c r="I10" s="27"/>
      <c r="J10" s="27"/>
    </row>
    <row r="11" spans="1:11" x14ac:dyDescent="0.25">
      <c r="A11" s="108" t="s">
        <v>111</v>
      </c>
      <c r="B11" s="63">
        <v>10</v>
      </c>
      <c r="C11" s="105">
        <v>1</v>
      </c>
      <c r="D11" s="74" t="s">
        <v>114</v>
      </c>
      <c r="E11" s="74">
        <v>10</v>
      </c>
      <c r="F11" s="75">
        <v>25</v>
      </c>
      <c r="G11" s="63" t="s">
        <v>168</v>
      </c>
      <c r="H11" s="63" t="s">
        <v>298</v>
      </c>
      <c r="I11" s="27"/>
      <c r="J11" s="27"/>
    </row>
    <row r="12" spans="1:11" x14ac:dyDescent="0.25">
      <c r="A12" s="108" t="s">
        <v>165</v>
      </c>
      <c r="B12" s="63">
        <v>11</v>
      </c>
      <c r="C12" s="104">
        <v>0</v>
      </c>
      <c r="D12" s="74" t="s">
        <v>185</v>
      </c>
      <c r="E12" s="63">
        <v>11</v>
      </c>
      <c r="F12" s="75">
        <v>0</v>
      </c>
      <c r="G12" s="63" t="s">
        <v>126</v>
      </c>
      <c r="H12" s="63" t="s">
        <v>299</v>
      </c>
      <c r="I12" s="27"/>
      <c r="J12" s="27"/>
    </row>
    <row r="13" spans="1:11" x14ac:dyDescent="0.25">
      <c r="A13" s="108" t="s">
        <v>18</v>
      </c>
      <c r="B13" s="63">
        <v>12</v>
      </c>
      <c r="C13" s="105">
        <v>0</v>
      </c>
      <c r="D13" s="74" t="s">
        <v>194</v>
      </c>
      <c r="E13" s="74">
        <v>12</v>
      </c>
      <c r="F13" s="75">
        <v>0</v>
      </c>
      <c r="G13" s="63" t="s">
        <v>178</v>
      </c>
      <c r="H13" s="63" t="s">
        <v>300</v>
      </c>
      <c r="I13" s="27"/>
      <c r="J13" s="27"/>
    </row>
    <row r="14" spans="1:11" x14ac:dyDescent="0.25">
      <c r="A14" s="108" t="s">
        <v>30</v>
      </c>
      <c r="B14" s="63">
        <v>13</v>
      </c>
      <c r="C14" s="105">
        <v>0</v>
      </c>
      <c r="D14" s="74" t="s">
        <v>147</v>
      </c>
      <c r="E14" s="63">
        <v>13</v>
      </c>
      <c r="F14" s="75">
        <v>1</v>
      </c>
      <c r="G14" s="63" t="s">
        <v>174</v>
      </c>
      <c r="H14" s="63" t="s">
        <v>301</v>
      </c>
      <c r="I14" s="27"/>
      <c r="J14" s="27"/>
    </row>
    <row r="15" spans="1:11" x14ac:dyDescent="0.25">
      <c r="A15" s="108" t="s">
        <v>32</v>
      </c>
      <c r="B15" s="63">
        <v>14</v>
      </c>
      <c r="C15" s="105">
        <v>1</v>
      </c>
      <c r="D15" s="74" t="s">
        <v>4</v>
      </c>
      <c r="E15" s="74">
        <v>14</v>
      </c>
      <c r="F15" s="75">
        <v>7</v>
      </c>
      <c r="G15" s="63" t="s">
        <v>206</v>
      </c>
      <c r="H15" s="63" t="s">
        <v>302</v>
      </c>
      <c r="I15" s="27"/>
      <c r="J15" s="27"/>
    </row>
    <row r="16" spans="1:11" x14ac:dyDescent="0.25">
      <c r="A16" s="108" t="s">
        <v>19</v>
      </c>
      <c r="B16" s="63">
        <v>15</v>
      </c>
      <c r="C16" s="105">
        <v>5</v>
      </c>
      <c r="D16" s="74" t="s">
        <v>2</v>
      </c>
      <c r="E16" s="63">
        <v>15</v>
      </c>
      <c r="F16" s="75">
        <v>1</v>
      </c>
      <c r="G16" s="63" t="s">
        <v>207</v>
      </c>
      <c r="H16" s="63" t="s">
        <v>36</v>
      </c>
      <c r="I16" s="27"/>
      <c r="J16" s="27"/>
    </row>
    <row r="17" spans="1:10" x14ac:dyDescent="0.25">
      <c r="A17" s="108" t="s">
        <v>20</v>
      </c>
      <c r="B17" s="63">
        <v>16</v>
      </c>
      <c r="C17" s="105">
        <v>0</v>
      </c>
      <c r="D17" s="74" t="s">
        <v>115</v>
      </c>
      <c r="E17" s="74">
        <v>16</v>
      </c>
      <c r="F17" s="75">
        <v>5</v>
      </c>
      <c r="G17" s="63" t="s">
        <v>177</v>
      </c>
      <c r="H17" s="63" t="s">
        <v>37</v>
      </c>
      <c r="I17" s="27"/>
      <c r="J17" s="27"/>
    </row>
    <row r="18" spans="1:10" x14ac:dyDescent="0.25">
      <c r="A18" s="108" t="s">
        <v>21</v>
      </c>
      <c r="B18" s="63">
        <v>17</v>
      </c>
      <c r="C18" s="65">
        <v>5</v>
      </c>
      <c r="D18" s="74" t="s">
        <v>110</v>
      </c>
      <c r="E18" s="63">
        <v>17</v>
      </c>
      <c r="F18" s="75">
        <v>5</v>
      </c>
      <c r="G18" s="63" t="s">
        <v>197</v>
      </c>
      <c r="H18" s="63" t="s">
        <v>303</v>
      </c>
      <c r="I18" s="27"/>
      <c r="J18" s="27"/>
    </row>
    <row r="19" spans="1:10" x14ac:dyDescent="0.25">
      <c r="A19" s="108" t="s">
        <v>25</v>
      </c>
      <c r="B19" s="63">
        <v>18</v>
      </c>
      <c r="C19" s="65">
        <v>99</v>
      </c>
      <c r="D19" s="74" t="s">
        <v>116</v>
      </c>
      <c r="E19" s="74">
        <v>18</v>
      </c>
      <c r="F19" s="75">
        <v>6</v>
      </c>
      <c r="G19" s="63" t="s">
        <v>195</v>
      </c>
      <c r="H19" s="63" t="s">
        <v>304</v>
      </c>
      <c r="I19" s="27"/>
      <c r="J19" s="27"/>
    </row>
    <row r="20" spans="1:10" x14ac:dyDescent="0.25">
      <c r="A20" s="63"/>
      <c r="B20" s="63">
        <v>19</v>
      </c>
      <c r="C20" s="62">
        <v>99</v>
      </c>
      <c r="D20" s="74" t="s">
        <v>186</v>
      </c>
      <c r="E20" s="63">
        <v>19</v>
      </c>
      <c r="F20" s="75">
        <v>16</v>
      </c>
      <c r="G20" s="63" t="s">
        <v>167</v>
      </c>
      <c r="H20" s="63" t="s">
        <v>305</v>
      </c>
      <c r="I20" s="27"/>
      <c r="J20" s="27"/>
    </row>
    <row r="21" spans="1:10" x14ac:dyDescent="0.25">
      <c r="D21" s="74" t="s">
        <v>142</v>
      </c>
      <c r="E21" s="74">
        <v>20</v>
      </c>
      <c r="F21" s="75">
        <v>0</v>
      </c>
      <c r="G21" s="63" t="s">
        <v>181</v>
      </c>
      <c r="H21" s="63" t="s">
        <v>306</v>
      </c>
      <c r="I21" s="27"/>
      <c r="J21" s="27"/>
    </row>
    <row r="22" spans="1:10" x14ac:dyDescent="0.25">
      <c r="D22" s="74" t="s">
        <v>6</v>
      </c>
      <c r="E22" s="63">
        <v>21</v>
      </c>
      <c r="F22" s="74">
        <v>4</v>
      </c>
      <c r="G22" s="63" t="s">
        <v>175</v>
      </c>
      <c r="H22" s="63" t="s">
        <v>307</v>
      </c>
      <c r="I22" s="27"/>
      <c r="J22" s="27"/>
    </row>
    <row r="23" spans="1:10" x14ac:dyDescent="0.25">
      <c r="D23" s="74" t="s">
        <v>108</v>
      </c>
      <c r="E23" s="74">
        <v>22</v>
      </c>
      <c r="F23" s="75">
        <v>7</v>
      </c>
      <c r="G23" s="63" t="s">
        <v>109</v>
      </c>
      <c r="H23" s="63" t="s">
        <v>308</v>
      </c>
      <c r="I23" s="27"/>
      <c r="J23" s="27"/>
    </row>
    <row r="24" spans="1:10" x14ac:dyDescent="0.25">
      <c r="D24" s="74" t="s">
        <v>34</v>
      </c>
      <c r="E24" s="63">
        <v>23</v>
      </c>
      <c r="F24" s="75">
        <v>7</v>
      </c>
      <c r="G24" s="63" t="s">
        <v>127</v>
      </c>
      <c r="H24" s="63" t="s">
        <v>308</v>
      </c>
      <c r="I24" s="27"/>
      <c r="J24" s="27"/>
    </row>
    <row r="25" spans="1:10" x14ac:dyDescent="0.25">
      <c r="D25" s="74" t="s">
        <v>11</v>
      </c>
      <c r="E25" s="74">
        <v>24</v>
      </c>
      <c r="F25" s="75">
        <v>2</v>
      </c>
      <c r="G25" s="63" t="s">
        <v>128</v>
      </c>
      <c r="H25" s="63" t="s">
        <v>309</v>
      </c>
      <c r="I25" s="27"/>
      <c r="J25" s="27"/>
    </row>
    <row r="26" spans="1:10" x14ac:dyDescent="0.25">
      <c r="D26" s="74" t="s">
        <v>117</v>
      </c>
      <c r="E26" s="63">
        <v>25</v>
      </c>
      <c r="F26" s="75">
        <v>2</v>
      </c>
      <c r="G26" s="63" t="s">
        <v>155</v>
      </c>
      <c r="H26" s="63" t="s">
        <v>310</v>
      </c>
      <c r="I26" s="27"/>
      <c r="J26" s="27"/>
    </row>
    <row r="27" spans="1:10" x14ac:dyDescent="0.25">
      <c r="D27" s="107" t="s">
        <v>24</v>
      </c>
      <c r="E27" s="74">
        <v>26</v>
      </c>
      <c r="F27" s="74">
        <v>1</v>
      </c>
      <c r="G27" s="63" t="s">
        <v>156</v>
      </c>
      <c r="H27" s="63" t="s">
        <v>310</v>
      </c>
      <c r="I27" s="27"/>
      <c r="J27" s="27"/>
    </row>
    <row r="28" spans="1:10" x14ac:dyDescent="0.25">
      <c r="D28" s="107" t="s">
        <v>151</v>
      </c>
      <c r="E28" s="63">
        <v>27</v>
      </c>
      <c r="F28" s="74">
        <v>6</v>
      </c>
      <c r="G28" s="136" t="s">
        <v>211</v>
      </c>
      <c r="H28" s="63" t="s">
        <v>311</v>
      </c>
      <c r="I28" s="27"/>
      <c r="J28" s="27"/>
    </row>
    <row r="29" spans="1:10" x14ac:dyDescent="0.25">
      <c r="D29" s="63" t="s">
        <v>152</v>
      </c>
      <c r="E29" s="74">
        <v>28</v>
      </c>
      <c r="F29" s="68">
        <v>8</v>
      </c>
      <c r="G29" s="63" t="s">
        <v>171</v>
      </c>
      <c r="H29" s="63" t="s">
        <v>312</v>
      </c>
      <c r="I29" s="27"/>
      <c r="J29" s="27"/>
    </row>
    <row r="30" spans="1:10" x14ac:dyDescent="0.25">
      <c r="D30" s="63" t="s">
        <v>205</v>
      </c>
      <c r="E30" s="63">
        <v>29</v>
      </c>
      <c r="F30" s="68">
        <v>1</v>
      </c>
      <c r="G30" s="63" t="s">
        <v>173</v>
      </c>
      <c r="H30" s="63" t="s">
        <v>38</v>
      </c>
      <c r="I30" s="27"/>
      <c r="J30" s="27"/>
    </row>
    <row r="31" spans="1:10" x14ac:dyDescent="0.25">
      <c r="D31" s="74" t="s">
        <v>199</v>
      </c>
      <c r="E31" s="74">
        <v>30</v>
      </c>
      <c r="F31" s="75">
        <v>1</v>
      </c>
      <c r="G31" s="63" t="s">
        <v>172</v>
      </c>
      <c r="H31" s="63" t="s">
        <v>39</v>
      </c>
      <c r="I31" s="27"/>
      <c r="J31" s="27"/>
    </row>
    <row r="32" spans="1:10" x14ac:dyDescent="0.25">
      <c r="D32" s="74" t="s">
        <v>187</v>
      </c>
      <c r="E32" s="63">
        <v>31</v>
      </c>
      <c r="F32" s="75">
        <v>6</v>
      </c>
      <c r="G32" s="63" t="s">
        <v>129</v>
      </c>
      <c r="H32" s="63" t="s">
        <v>313</v>
      </c>
      <c r="I32" s="27"/>
      <c r="J32" s="27"/>
    </row>
    <row r="33" spans="4:10" x14ac:dyDescent="0.25">
      <c r="D33" s="134" t="s">
        <v>210</v>
      </c>
      <c r="E33" s="136">
        <v>32</v>
      </c>
      <c r="F33" s="135">
        <v>12</v>
      </c>
      <c r="G33" s="63" t="s">
        <v>8</v>
      </c>
      <c r="H33" s="63" t="s">
        <v>40</v>
      </c>
      <c r="I33" s="27"/>
      <c r="J33" s="27"/>
    </row>
    <row r="34" spans="4:10" x14ac:dyDescent="0.25">
      <c r="D34" s="74" t="s">
        <v>12</v>
      </c>
      <c r="E34" s="74">
        <v>33</v>
      </c>
      <c r="F34" s="75">
        <v>5</v>
      </c>
      <c r="G34" s="63" t="s">
        <v>130</v>
      </c>
      <c r="H34" s="63" t="s">
        <v>314</v>
      </c>
      <c r="I34" s="27"/>
      <c r="J34" s="27"/>
    </row>
    <row r="35" spans="4:10" x14ac:dyDescent="0.25">
      <c r="D35" s="134" t="s">
        <v>209</v>
      </c>
      <c r="E35" s="134">
        <v>34</v>
      </c>
      <c r="F35" s="135">
        <v>5</v>
      </c>
      <c r="G35" s="63" t="s">
        <v>131</v>
      </c>
      <c r="H35" s="63" t="s">
        <v>315</v>
      </c>
      <c r="I35" s="27"/>
      <c r="J35" s="27"/>
    </row>
    <row r="36" spans="4:10" x14ac:dyDescent="0.25">
      <c r="D36" s="74" t="s">
        <v>13</v>
      </c>
      <c r="E36" s="63">
        <v>35</v>
      </c>
      <c r="F36" s="75">
        <v>5</v>
      </c>
      <c r="G36" s="63" t="s">
        <v>132</v>
      </c>
      <c r="H36" s="63" t="s">
        <v>316</v>
      </c>
      <c r="I36" s="27"/>
      <c r="J36" s="27"/>
    </row>
    <row r="37" spans="4:10" x14ac:dyDescent="0.25">
      <c r="D37" s="107" t="s">
        <v>189</v>
      </c>
      <c r="E37" s="74">
        <v>36</v>
      </c>
      <c r="F37" s="74">
        <v>5</v>
      </c>
      <c r="G37" s="63" t="s">
        <v>5</v>
      </c>
      <c r="H37" s="63" t="s">
        <v>317</v>
      </c>
      <c r="I37" s="27"/>
      <c r="J37" s="27"/>
    </row>
    <row r="38" spans="4:10" x14ac:dyDescent="0.25">
      <c r="D38" s="74" t="s">
        <v>192</v>
      </c>
      <c r="E38" s="63">
        <v>37</v>
      </c>
      <c r="F38" s="75">
        <v>1</v>
      </c>
      <c r="G38" s="63" t="s">
        <v>133</v>
      </c>
      <c r="H38" s="63" t="s">
        <v>318</v>
      </c>
      <c r="I38" s="27"/>
      <c r="J38" s="27"/>
    </row>
    <row r="39" spans="4:10" x14ac:dyDescent="0.25">
      <c r="D39" s="74" t="s">
        <v>154</v>
      </c>
      <c r="E39" s="63">
        <v>38</v>
      </c>
      <c r="F39" s="75">
        <v>28</v>
      </c>
      <c r="G39" s="63" t="s">
        <v>134</v>
      </c>
      <c r="H39" s="63" t="s">
        <v>319</v>
      </c>
      <c r="I39" s="27"/>
      <c r="J39" s="27"/>
    </row>
    <row r="40" spans="4:10" x14ac:dyDescent="0.25">
      <c r="D40" s="74" t="s">
        <v>118</v>
      </c>
      <c r="E40" s="74">
        <v>39</v>
      </c>
      <c r="F40" s="75">
        <v>6</v>
      </c>
      <c r="G40" s="63" t="s">
        <v>135</v>
      </c>
      <c r="H40" s="63" t="s">
        <v>41</v>
      </c>
      <c r="I40" s="27"/>
      <c r="J40" s="27"/>
    </row>
    <row r="41" spans="4:10" x14ac:dyDescent="0.25">
      <c r="D41" s="74" t="s">
        <v>200</v>
      </c>
      <c r="E41" s="63">
        <v>40</v>
      </c>
      <c r="F41" s="75">
        <v>1</v>
      </c>
      <c r="G41" s="63" t="s">
        <v>136</v>
      </c>
      <c r="H41" s="63" t="s">
        <v>320</v>
      </c>
      <c r="I41" s="27"/>
      <c r="J41" s="27"/>
    </row>
    <row r="42" spans="4:10" x14ac:dyDescent="0.25">
      <c r="D42" s="74" t="s">
        <v>201</v>
      </c>
      <c r="E42" s="63">
        <v>41</v>
      </c>
      <c r="F42" s="75">
        <v>1</v>
      </c>
      <c r="G42" s="63" t="s">
        <v>137</v>
      </c>
      <c r="H42" s="63" t="s">
        <v>42</v>
      </c>
      <c r="I42" s="27"/>
      <c r="J42" s="27"/>
    </row>
    <row r="43" spans="4:10" x14ac:dyDescent="0.25">
      <c r="D43" s="74" t="s">
        <v>202</v>
      </c>
      <c r="E43" s="74">
        <v>42</v>
      </c>
      <c r="F43" s="75">
        <v>1</v>
      </c>
      <c r="G43" s="63" t="s">
        <v>196</v>
      </c>
      <c r="H43" s="63" t="s">
        <v>321</v>
      </c>
      <c r="I43" s="27"/>
      <c r="J43" s="27"/>
    </row>
    <row r="44" spans="4:10" x14ac:dyDescent="0.25">
      <c r="D44" s="74" t="s">
        <v>188</v>
      </c>
      <c r="E44" s="63">
        <v>43</v>
      </c>
      <c r="F44" s="75">
        <v>2</v>
      </c>
      <c r="G44" s="63" t="s">
        <v>138</v>
      </c>
      <c r="H44" s="63" t="s">
        <v>43</v>
      </c>
      <c r="I44" s="27"/>
      <c r="J44" s="27"/>
    </row>
    <row r="45" spans="4:10" x14ac:dyDescent="0.25">
      <c r="D45" s="74" t="s">
        <v>9</v>
      </c>
      <c r="E45" s="63">
        <v>44</v>
      </c>
      <c r="F45" s="75">
        <v>2</v>
      </c>
      <c r="G45" s="63" t="s">
        <v>28</v>
      </c>
      <c r="H45" s="63" t="s">
        <v>44</v>
      </c>
      <c r="I45" s="27"/>
      <c r="J45" s="27"/>
    </row>
    <row r="46" spans="4:10" x14ac:dyDescent="0.25">
      <c r="D46" s="74" t="s">
        <v>23</v>
      </c>
      <c r="E46" s="74">
        <v>45</v>
      </c>
      <c r="F46" s="75">
        <v>12</v>
      </c>
      <c r="G46" s="63" t="s">
        <v>139</v>
      </c>
      <c r="H46" s="63" t="s">
        <v>322</v>
      </c>
      <c r="I46" s="27"/>
      <c r="J46" s="27"/>
    </row>
    <row r="47" spans="4:10" x14ac:dyDescent="0.25">
      <c r="D47" s="74" t="s">
        <v>119</v>
      </c>
      <c r="E47" s="63">
        <v>46</v>
      </c>
      <c r="F47" s="75">
        <v>7</v>
      </c>
      <c r="G47" s="63" t="s">
        <v>27</v>
      </c>
      <c r="H47" s="63" t="s">
        <v>323</v>
      </c>
      <c r="I47" s="27"/>
      <c r="J47" s="27"/>
    </row>
    <row r="48" spans="4:10" x14ac:dyDescent="0.25">
      <c r="D48" s="74" t="s">
        <v>143</v>
      </c>
      <c r="E48" s="63">
        <v>47</v>
      </c>
      <c r="F48" s="75">
        <v>1</v>
      </c>
      <c r="G48" s="63" t="s">
        <v>3</v>
      </c>
      <c r="H48" s="63" t="s">
        <v>45</v>
      </c>
      <c r="I48" s="27"/>
      <c r="J48" s="27"/>
    </row>
    <row r="49" spans="4:10" x14ac:dyDescent="0.25">
      <c r="D49" s="74" t="s">
        <v>15</v>
      </c>
      <c r="E49" s="74">
        <v>48</v>
      </c>
      <c r="F49" s="75">
        <v>3</v>
      </c>
      <c r="G49" s="63" t="s">
        <v>140</v>
      </c>
      <c r="H49" s="63" t="s">
        <v>324</v>
      </c>
      <c r="I49" s="27"/>
      <c r="J49" s="27"/>
    </row>
    <row r="50" spans="4:10" x14ac:dyDescent="0.25">
      <c r="D50" s="74" t="s">
        <v>120</v>
      </c>
      <c r="E50" s="63">
        <v>49</v>
      </c>
      <c r="F50" s="75">
        <v>9</v>
      </c>
      <c r="G50" s="63" t="s">
        <v>29</v>
      </c>
      <c r="H50" s="63" t="s">
        <v>46</v>
      </c>
      <c r="I50" s="27"/>
      <c r="J50" s="27"/>
    </row>
    <row r="51" spans="4:10" x14ac:dyDescent="0.25">
      <c r="D51" s="74" t="s">
        <v>7</v>
      </c>
      <c r="E51" s="63">
        <v>50</v>
      </c>
      <c r="F51" s="75">
        <v>4</v>
      </c>
      <c r="G51" s="63" t="s">
        <v>1</v>
      </c>
      <c r="H51" s="63" t="s">
        <v>325</v>
      </c>
      <c r="I51" s="27"/>
      <c r="J51" s="27"/>
    </row>
    <row r="52" spans="4:10" x14ac:dyDescent="0.25">
      <c r="D52" s="74" t="s">
        <v>121</v>
      </c>
      <c r="E52" s="74">
        <v>51</v>
      </c>
      <c r="F52" s="75">
        <v>7</v>
      </c>
      <c r="G52" s="63" t="s">
        <v>179</v>
      </c>
      <c r="H52" s="63" t="s">
        <v>326</v>
      </c>
      <c r="I52" s="27"/>
      <c r="J52" s="27"/>
    </row>
    <row r="53" spans="4:10" x14ac:dyDescent="0.25">
      <c r="D53" s="74" t="s">
        <v>122</v>
      </c>
      <c r="E53" s="63">
        <v>52</v>
      </c>
      <c r="F53" s="75">
        <v>1</v>
      </c>
      <c r="G53" s="63" t="s">
        <v>180</v>
      </c>
      <c r="H53" s="63" t="s">
        <v>327</v>
      </c>
      <c r="I53" s="27"/>
      <c r="J53" s="27"/>
    </row>
    <row r="54" spans="4:10" x14ac:dyDescent="0.25">
      <c r="D54" s="74" t="s">
        <v>193</v>
      </c>
      <c r="E54" s="63">
        <v>53</v>
      </c>
      <c r="F54" s="75">
        <v>0</v>
      </c>
      <c r="G54" s="63" t="s">
        <v>141</v>
      </c>
      <c r="H54" s="63" t="s">
        <v>328</v>
      </c>
      <c r="I54" s="27"/>
      <c r="J54" s="27"/>
    </row>
    <row r="55" spans="4:10" x14ac:dyDescent="0.25">
      <c r="D55" s="74" t="s">
        <v>148</v>
      </c>
      <c r="E55" s="74">
        <v>54</v>
      </c>
      <c r="F55" s="75">
        <v>5</v>
      </c>
      <c r="G55" s="63" t="s">
        <v>176</v>
      </c>
      <c r="H55" s="64" t="s">
        <v>329</v>
      </c>
      <c r="I55" s="27"/>
      <c r="J55" s="27"/>
    </row>
    <row r="56" spans="4:10" x14ac:dyDescent="0.25">
      <c r="D56" s="74" t="s">
        <v>191</v>
      </c>
      <c r="E56" s="63">
        <v>55</v>
      </c>
      <c r="F56" s="75">
        <v>12</v>
      </c>
      <c r="G56" s="63" t="s">
        <v>25</v>
      </c>
      <c r="H56" s="64" t="s">
        <v>330</v>
      </c>
      <c r="I56" s="27"/>
      <c r="J56" s="27"/>
    </row>
    <row r="57" spans="4:10" x14ac:dyDescent="0.25">
      <c r="D57" s="74" t="s">
        <v>144</v>
      </c>
      <c r="E57" s="63">
        <v>56</v>
      </c>
      <c r="F57" s="75">
        <v>12</v>
      </c>
      <c r="H57" s="63" t="s">
        <v>331</v>
      </c>
      <c r="I57" s="27"/>
      <c r="J57" s="27"/>
    </row>
    <row r="58" spans="4:10" x14ac:dyDescent="0.25">
      <c r="D58" s="74" t="s">
        <v>14</v>
      </c>
      <c r="E58" s="74">
        <v>57</v>
      </c>
      <c r="F58" s="75">
        <v>1</v>
      </c>
      <c r="H58" s="63" t="s">
        <v>332</v>
      </c>
      <c r="I58" s="27"/>
      <c r="J58" s="27"/>
    </row>
    <row r="59" spans="4:10" x14ac:dyDescent="0.25">
      <c r="D59" s="74" t="s">
        <v>123</v>
      </c>
      <c r="E59" s="63">
        <v>58</v>
      </c>
      <c r="F59" s="75">
        <v>1</v>
      </c>
      <c r="H59" s="63" t="s">
        <v>333</v>
      </c>
      <c r="I59" s="27"/>
      <c r="J59" s="27"/>
    </row>
    <row r="60" spans="4:10" x14ac:dyDescent="0.25">
      <c r="D60" s="74" t="s">
        <v>203</v>
      </c>
      <c r="E60" s="63">
        <v>59</v>
      </c>
      <c r="F60" s="75">
        <v>1</v>
      </c>
      <c r="H60" s="63" t="s">
        <v>47</v>
      </c>
      <c r="I60" s="27"/>
      <c r="J60" s="27"/>
    </row>
    <row r="61" spans="4:10" x14ac:dyDescent="0.25">
      <c r="D61" s="74" t="s">
        <v>124</v>
      </c>
      <c r="E61" s="74">
        <v>60</v>
      </c>
      <c r="F61" s="75">
        <v>2</v>
      </c>
      <c r="H61" s="63" t="s">
        <v>334</v>
      </c>
      <c r="I61" s="27"/>
      <c r="J61" s="27"/>
    </row>
    <row r="62" spans="4:10" x14ac:dyDescent="0.25">
      <c r="D62" s="74" t="s">
        <v>25</v>
      </c>
      <c r="E62" s="63">
        <v>61</v>
      </c>
      <c r="F62" s="75">
        <v>99</v>
      </c>
      <c r="H62" s="63" t="s">
        <v>335</v>
      </c>
      <c r="I62" s="27"/>
      <c r="J62" s="27"/>
    </row>
    <row r="63" spans="4:10" x14ac:dyDescent="0.25">
      <c r="D63" s="74"/>
      <c r="E63" s="63">
        <v>62</v>
      </c>
      <c r="F63" s="75">
        <v>99</v>
      </c>
      <c r="H63" s="63" t="s">
        <v>48</v>
      </c>
      <c r="I63" s="27"/>
      <c r="J63" s="27"/>
    </row>
    <row r="64" spans="4:10" x14ac:dyDescent="0.25">
      <c r="H64" s="63" t="s">
        <v>336</v>
      </c>
      <c r="I64" s="27"/>
      <c r="J64" s="27"/>
    </row>
    <row r="65" spans="8:10" x14ac:dyDescent="0.25">
      <c r="H65" s="63" t="s">
        <v>49</v>
      </c>
      <c r="I65" s="27"/>
      <c r="J65" s="27"/>
    </row>
    <row r="66" spans="8:10" x14ac:dyDescent="0.25">
      <c r="H66" s="63" t="s">
        <v>337</v>
      </c>
      <c r="I66" s="27"/>
      <c r="J66" s="27"/>
    </row>
    <row r="67" spans="8:10" x14ac:dyDescent="0.25">
      <c r="H67" s="63" t="s">
        <v>50</v>
      </c>
      <c r="I67" s="27"/>
      <c r="J67" s="27"/>
    </row>
    <row r="68" spans="8:10" x14ac:dyDescent="0.25">
      <c r="H68" s="63" t="s">
        <v>338</v>
      </c>
      <c r="I68" s="27"/>
      <c r="J68" s="27"/>
    </row>
    <row r="69" spans="8:10" x14ac:dyDescent="0.25">
      <c r="H69" s="63" t="s">
        <v>339</v>
      </c>
      <c r="I69" s="27"/>
      <c r="J69" s="27"/>
    </row>
    <row r="70" spans="8:10" x14ac:dyDescent="0.25">
      <c r="H70" s="63" t="s">
        <v>340</v>
      </c>
      <c r="I70" s="27"/>
      <c r="J70" s="27"/>
    </row>
    <row r="71" spans="8:10" x14ac:dyDescent="0.25">
      <c r="H71" s="63" t="s">
        <v>341</v>
      </c>
      <c r="I71" s="27"/>
      <c r="J71" s="27"/>
    </row>
    <row r="72" spans="8:10" x14ac:dyDescent="0.25">
      <c r="H72" s="63" t="s">
        <v>342</v>
      </c>
      <c r="I72" s="27"/>
      <c r="J72" s="27"/>
    </row>
    <row r="73" spans="8:10" x14ac:dyDescent="0.25">
      <c r="H73" s="63" t="s">
        <v>343</v>
      </c>
      <c r="I73" s="27"/>
      <c r="J73" s="27"/>
    </row>
    <row r="74" spans="8:10" x14ac:dyDescent="0.25">
      <c r="H74" s="63" t="s">
        <v>344</v>
      </c>
      <c r="I74" s="27"/>
      <c r="J74" s="27"/>
    </row>
    <row r="75" spans="8:10" x14ac:dyDescent="0.25">
      <c r="H75" s="63" t="s">
        <v>345</v>
      </c>
      <c r="I75" s="27"/>
      <c r="J75" s="27"/>
    </row>
    <row r="76" spans="8:10" x14ac:dyDescent="0.25">
      <c r="H76" s="63" t="s">
        <v>346</v>
      </c>
      <c r="I76" s="27"/>
      <c r="J76" s="27"/>
    </row>
    <row r="77" spans="8:10" x14ac:dyDescent="0.25">
      <c r="H77" s="63" t="s">
        <v>51</v>
      </c>
      <c r="I77" s="27"/>
      <c r="J77" s="27"/>
    </row>
    <row r="78" spans="8:10" x14ac:dyDescent="0.25">
      <c r="H78" s="63" t="s">
        <v>347</v>
      </c>
      <c r="I78" s="27"/>
      <c r="J78" s="27"/>
    </row>
    <row r="79" spans="8:10" x14ac:dyDescent="0.25">
      <c r="H79" s="63" t="s">
        <v>348</v>
      </c>
      <c r="I79" s="27"/>
      <c r="J79" s="27"/>
    </row>
    <row r="80" spans="8:10" x14ac:dyDescent="0.25">
      <c r="H80" s="63" t="s">
        <v>349</v>
      </c>
      <c r="I80" s="27"/>
      <c r="J80" s="27"/>
    </row>
    <row r="81" spans="8:10" x14ac:dyDescent="0.25">
      <c r="H81" s="63" t="s">
        <v>52</v>
      </c>
      <c r="I81" s="27"/>
      <c r="J81" s="27"/>
    </row>
    <row r="82" spans="8:10" x14ac:dyDescent="0.25">
      <c r="H82" s="63" t="s">
        <v>53</v>
      </c>
      <c r="I82" s="27"/>
      <c r="J82" s="27"/>
    </row>
    <row r="83" spans="8:10" x14ac:dyDescent="0.25">
      <c r="H83" s="63" t="s">
        <v>350</v>
      </c>
      <c r="I83" s="27"/>
      <c r="J83" s="27"/>
    </row>
    <row r="84" spans="8:10" x14ac:dyDescent="0.25">
      <c r="H84" s="63" t="s">
        <v>351</v>
      </c>
      <c r="I84" s="27"/>
      <c r="J84" s="27"/>
    </row>
    <row r="85" spans="8:10" x14ac:dyDescent="0.25">
      <c r="H85" s="63" t="s">
        <v>54</v>
      </c>
      <c r="I85" s="27"/>
      <c r="J85" s="27"/>
    </row>
    <row r="86" spans="8:10" x14ac:dyDescent="0.25">
      <c r="H86" s="63" t="s">
        <v>55</v>
      </c>
      <c r="I86" s="27"/>
      <c r="J86" s="27"/>
    </row>
    <row r="87" spans="8:10" x14ac:dyDescent="0.25">
      <c r="H87" s="63" t="s">
        <v>56</v>
      </c>
      <c r="I87" s="27"/>
      <c r="J87" s="27"/>
    </row>
    <row r="88" spans="8:10" x14ac:dyDescent="0.25">
      <c r="H88" s="63" t="s">
        <v>57</v>
      </c>
      <c r="I88" s="27"/>
      <c r="J88" s="27"/>
    </row>
    <row r="89" spans="8:10" x14ac:dyDescent="0.25">
      <c r="H89" s="63" t="s">
        <v>352</v>
      </c>
      <c r="I89" s="27"/>
      <c r="J89" s="27"/>
    </row>
    <row r="90" spans="8:10" x14ac:dyDescent="0.25">
      <c r="H90" s="63" t="s">
        <v>353</v>
      </c>
      <c r="I90" s="27"/>
      <c r="J90" s="27"/>
    </row>
    <row r="91" spans="8:10" x14ac:dyDescent="0.25">
      <c r="H91" s="63" t="s">
        <v>354</v>
      </c>
      <c r="I91" s="27"/>
      <c r="J91" s="27"/>
    </row>
    <row r="92" spans="8:10" x14ac:dyDescent="0.25">
      <c r="H92" s="63" t="s">
        <v>355</v>
      </c>
      <c r="I92" s="27"/>
      <c r="J92" s="27"/>
    </row>
    <row r="93" spans="8:10" x14ac:dyDescent="0.25">
      <c r="H93" s="63" t="s">
        <v>356</v>
      </c>
      <c r="I93" s="27"/>
      <c r="J93" s="27"/>
    </row>
    <row r="94" spans="8:10" x14ac:dyDescent="0.25">
      <c r="H94" s="63" t="s">
        <v>357</v>
      </c>
      <c r="I94" s="27"/>
      <c r="J94" s="27"/>
    </row>
    <row r="95" spans="8:10" x14ac:dyDescent="0.25">
      <c r="H95" s="63" t="s">
        <v>58</v>
      </c>
      <c r="I95" s="27"/>
      <c r="J95" s="27"/>
    </row>
    <row r="96" spans="8:10" x14ac:dyDescent="0.25">
      <c r="H96" s="63" t="s">
        <v>59</v>
      </c>
      <c r="I96" s="27"/>
      <c r="J96" s="27"/>
    </row>
    <row r="97" spans="8:10" x14ac:dyDescent="0.25">
      <c r="H97" s="63" t="s">
        <v>358</v>
      </c>
      <c r="I97" s="27"/>
      <c r="J97" s="27"/>
    </row>
    <row r="98" spans="8:10" x14ac:dyDescent="0.25">
      <c r="H98" s="63" t="s">
        <v>359</v>
      </c>
      <c r="I98" s="27"/>
      <c r="J98" s="27"/>
    </row>
    <row r="99" spans="8:10" x14ac:dyDescent="0.25">
      <c r="H99" s="63" t="s">
        <v>360</v>
      </c>
      <c r="I99" s="27"/>
      <c r="J99" s="27"/>
    </row>
    <row r="100" spans="8:10" x14ac:dyDescent="0.25">
      <c r="H100" s="63" t="s">
        <v>361</v>
      </c>
      <c r="I100" s="27"/>
      <c r="J100" s="27"/>
    </row>
    <row r="101" spans="8:10" x14ac:dyDescent="0.25">
      <c r="H101" s="63" t="s">
        <v>362</v>
      </c>
      <c r="I101" s="27"/>
      <c r="J101" s="27"/>
    </row>
    <row r="102" spans="8:10" x14ac:dyDescent="0.25">
      <c r="H102" s="63" t="s">
        <v>363</v>
      </c>
      <c r="I102" s="27"/>
      <c r="J102" s="27"/>
    </row>
    <row r="103" spans="8:10" x14ac:dyDescent="0.25">
      <c r="H103" s="63" t="s">
        <v>364</v>
      </c>
      <c r="I103" s="27"/>
      <c r="J103" s="27"/>
    </row>
    <row r="104" spans="8:10" x14ac:dyDescent="0.25">
      <c r="H104" s="63" t="s">
        <v>365</v>
      </c>
      <c r="I104" s="27"/>
      <c r="J104" s="27"/>
    </row>
    <row r="105" spans="8:10" x14ac:dyDescent="0.25">
      <c r="H105" s="63" t="s">
        <v>366</v>
      </c>
      <c r="I105" s="27"/>
      <c r="J105" s="27"/>
    </row>
    <row r="106" spans="8:10" x14ac:dyDescent="0.25">
      <c r="H106" s="63" t="s">
        <v>367</v>
      </c>
      <c r="I106" s="27"/>
      <c r="J106" s="27"/>
    </row>
    <row r="107" spans="8:10" x14ac:dyDescent="0.25">
      <c r="H107" s="63" t="s">
        <v>368</v>
      </c>
      <c r="I107" s="27"/>
      <c r="J107" s="27"/>
    </row>
    <row r="108" spans="8:10" x14ac:dyDescent="0.25">
      <c r="H108" s="63" t="s">
        <v>369</v>
      </c>
      <c r="I108" s="27"/>
      <c r="J108" s="27"/>
    </row>
    <row r="109" spans="8:10" x14ac:dyDescent="0.25">
      <c r="H109" s="63" t="s">
        <v>370</v>
      </c>
      <c r="I109" s="27"/>
      <c r="J109" s="27"/>
    </row>
    <row r="110" spans="8:10" x14ac:dyDescent="0.25">
      <c r="H110" s="63" t="s">
        <v>371</v>
      </c>
      <c r="I110" s="27"/>
      <c r="J110" s="27"/>
    </row>
    <row r="111" spans="8:10" x14ac:dyDescent="0.25">
      <c r="H111" s="63" t="s">
        <v>372</v>
      </c>
      <c r="I111" s="27"/>
      <c r="J111" s="27"/>
    </row>
    <row r="112" spans="8:10" x14ac:dyDescent="0.25">
      <c r="H112" s="63" t="s">
        <v>373</v>
      </c>
      <c r="I112" s="27"/>
      <c r="J112" s="27"/>
    </row>
    <row r="113" spans="8:10" x14ac:dyDescent="0.25">
      <c r="H113" s="63" t="s">
        <v>374</v>
      </c>
      <c r="I113" s="27"/>
      <c r="J113" s="27"/>
    </row>
    <row r="114" spans="8:10" x14ac:dyDescent="0.25">
      <c r="H114" s="63" t="s">
        <v>375</v>
      </c>
      <c r="I114" s="27"/>
      <c r="J114" s="27"/>
    </row>
    <row r="115" spans="8:10" x14ac:dyDescent="0.25">
      <c r="H115" s="63" t="s">
        <v>376</v>
      </c>
      <c r="I115" s="27"/>
      <c r="J115" s="27"/>
    </row>
    <row r="116" spans="8:10" x14ac:dyDescent="0.25">
      <c r="H116" s="63" t="s">
        <v>377</v>
      </c>
      <c r="I116" s="27"/>
      <c r="J116" s="27"/>
    </row>
    <row r="117" spans="8:10" x14ac:dyDescent="0.25">
      <c r="H117" s="63" t="s">
        <v>378</v>
      </c>
      <c r="I117" s="27"/>
      <c r="J117" s="27"/>
    </row>
    <row r="118" spans="8:10" x14ac:dyDescent="0.25">
      <c r="H118" s="63" t="s">
        <v>60</v>
      </c>
      <c r="I118" s="27"/>
      <c r="J118" s="27"/>
    </row>
    <row r="119" spans="8:10" x14ac:dyDescent="0.25">
      <c r="H119" s="63" t="s">
        <v>61</v>
      </c>
      <c r="I119" s="27"/>
      <c r="J119" s="27"/>
    </row>
    <row r="120" spans="8:10" x14ac:dyDescent="0.25">
      <c r="H120" s="63" t="s">
        <v>379</v>
      </c>
      <c r="I120" s="27"/>
      <c r="J120" s="27"/>
    </row>
    <row r="121" spans="8:10" x14ac:dyDescent="0.25">
      <c r="H121" s="63" t="s">
        <v>380</v>
      </c>
      <c r="I121" s="27"/>
      <c r="J121" s="27"/>
    </row>
    <row r="122" spans="8:10" x14ac:dyDescent="0.25">
      <c r="H122" s="63" t="s">
        <v>62</v>
      </c>
      <c r="I122" s="27"/>
      <c r="J122" s="27"/>
    </row>
    <row r="123" spans="8:10" x14ac:dyDescent="0.25">
      <c r="H123" s="63" t="s">
        <v>381</v>
      </c>
      <c r="I123" s="27"/>
      <c r="J123" s="27"/>
    </row>
    <row r="124" spans="8:10" x14ac:dyDescent="0.25">
      <c r="H124" s="63" t="s">
        <v>382</v>
      </c>
      <c r="I124" s="27"/>
      <c r="J124" s="27"/>
    </row>
    <row r="125" spans="8:10" x14ac:dyDescent="0.25">
      <c r="H125" s="63" t="s">
        <v>383</v>
      </c>
      <c r="I125" s="27"/>
      <c r="J125" s="27"/>
    </row>
    <row r="126" spans="8:10" x14ac:dyDescent="0.25">
      <c r="H126" s="63" t="s">
        <v>63</v>
      </c>
      <c r="I126" s="27"/>
      <c r="J126" s="27"/>
    </row>
    <row r="127" spans="8:10" x14ac:dyDescent="0.25">
      <c r="H127" s="63" t="s">
        <v>384</v>
      </c>
      <c r="I127" s="27"/>
      <c r="J127" s="27"/>
    </row>
    <row r="128" spans="8:10" x14ac:dyDescent="0.25">
      <c r="H128" s="63" t="s">
        <v>385</v>
      </c>
      <c r="I128" s="27"/>
      <c r="J128" s="27"/>
    </row>
    <row r="129" spans="8:10" x14ac:dyDescent="0.25">
      <c r="H129" s="63" t="s">
        <v>386</v>
      </c>
      <c r="I129" s="27"/>
      <c r="J129" s="27"/>
    </row>
    <row r="130" spans="8:10" x14ac:dyDescent="0.25">
      <c r="H130" s="63" t="s">
        <v>387</v>
      </c>
      <c r="I130" s="27"/>
      <c r="J130" s="27"/>
    </row>
    <row r="131" spans="8:10" x14ac:dyDescent="0.25">
      <c r="H131" s="63" t="s">
        <v>64</v>
      </c>
      <c r="I131" s="27"/>
      <c r="J131" s="27"/>
    </row>
    <row r="132" spans="8:10" x14ac:dyDescent="0.25">
      <c r="H132" s="63" t="s">
        <v>388</v>
      </c>
      <c r="I132" s="27"/>
      <c r="J132" s="27"/>
    </row>
    <row r="133" spans="8:10" x14ac:dyDescent="0.25">
      <c r="H133" s="63" t="s">
        <v>65</v>
      </c>
      <c r="I133" s="27"/>
      <c r="J133" s="27"/>
    </row>
    <row r="134" spans="8:10" x14ac:dyDescent="0.25">
      <c r="H134" s="63" t="s">
        <v>66</v>
      </c>
      <c r="I134" s="27"/>
      <c r="J134" s="27"/>
    </row>
    <row r="135" spans="8:10" x14ac:dyDescent="0.25">
      <c r="H135" s="63" t="s">
        <v>389</v>
      </c>
      <c r="I135" s="27"/>
      <c r="J135" s="27"/>
    </row>
    <row r="136" spans="8:10" x14ac:dyDescent="0.25">
      <c r="H136" s="63" t="s">
        <v>390</v>
      </c>
      <c r="I136" s="27"/>
      <c r="J136" s="27"/>
    </row>
    <row r="137" spans="8:10" x14ac:dyDescent="0.25">
      <c r="H137" s="63" t="s">
        <v>391</v>
      </c>
      <c r="I137" s="27"/>
      <c r="J137" s="27"/>
    </row>
    <row r="138" spans="8:10" x14ac:dyDescent="0.25">
      <c r="H138" s="63" t="s">
        <v>392</v>
      </c>
      <c r="I138" s="27"/>
      <c r="J138" s="27"/>
    </row>
    <row r="139" spans="8:10" x14ac:dyDescent="0.25">
      <c r="H139" s="63" t="s">
        <v>67</v>
      </c>
      <c r="I139" s="27"/>
      <c r="J139" s="27"/>
    </row>
    <row r="140" spans="8:10" x14ac:dyDescent="0.25">
      <c r="H140" s="63" t="s">
        <v>393</v>
      </c>
      <c r="I140" s="27"/>
      <c r="J140" s="27"/>
    </row>
    <row r="141" spans="8:10" x14ac:dyDescent="0.25">
      <c r="H141" s="63" t="s">
        <v>394</v>
      </c>
      <c r="I141" s="27"/>
      <c r="J141" s="27"/>
    </row>
    <row r="142" spans="8:10" x14ac:dyDescent="0.25">
      <c r="H142" s="63" t="s">
        <v>395</v>
      </c>
      <c r="I142" s="27"/>
      <c r="J142" s="27"/>
    </row>
    <row r="143" spans="8:10" x14ac:dyDescent="0.25">
      <c r="H143" s="63" t="s">
        <v>396</v>
      </c>
      <c r="I143" s="27"/>
      <c r="J143" s="27"/>
    </row>
    <row r="144" spans="8:10" x14ac:dyDescent="0.25">
      <c r="H144" s="63" t="s">
        <v>397</v>
      </c>
      <c r="I144" s="27"/>
      <c r="J144" s="27"/>
    </row>
    <row r="145" spans="8:10" x14ac:dyDescent="0.25">
      <c r="H145" s="63" t="s">
        <v>398</v>
      </c>
      <c r="I145" s="27"/>
      <c r="J145" s="27"/>
    </row>
    <row r="146" spans="8:10" x14ac:dyDescent="0.25">
      <c r="H146" s="63" t="s">
        <v>68</v>
      </c>
      <c r="I146" s="27"/>
      <c r="J146" s="27"/>
    </row>
    <row r="147" spans="8:10" x14ac:dyDescent="0.25">
      <c r="H147" s="63" t="s">
        <v>399</v>
      </c>
      <c r="I147" s="27"/>
      <c r="J147" s="27"/>
    </row>
    <row r="148" spans="8:10" x14ac:dyDescent="0.25">
      <c r="H148" s="63" t="s">
        <v>69</v>
      </c>
      <c r="I148" s="27"/>
      <c r="J148" s="27"/>
    </row>
    <row r="149" spans="8:10" x14ac:dyDescent="0.25">
      <c r="H149" s="63" t="s">
        <v>400</v>
      </c>
      <c r="I149" s="27"/>
      <c r="J149" s="27"/>
    </row>
    <row r="150" spans="8:10" x14ac:dyDescent="0.25">
      <c r="H150" s="63" t="s">
        <v>401</v>
      </c>
      <c r="I150" s="27"/>
      <c r="J150" s="27"/>
    </row>
    <row r="151" spans="8:10" x14ac:dyDescent="0.25">
      <c r="H151" s="63" t="s">
        <v>70</v>
      </c>
      <c r="I151" s="27"/>
      <c r="J151" s="27"/>
    </row>
    <row r="152" spans="8:10" x14ac:dyDescent="0.25">
      <c r="H152" s="63" t="s">
        <v>402</v>
      </c>
      <c r="I152" s="27"/>
      <c r="J152" s="27"/>
    </row>
    <row r="153" spans="8:10" x14ac:dyDescent="0.25">
      <c r="H153" s="63" t="s">
        <v>71</v>
      </c>
      <c r="I153" s="27"/>
      <c r="J153" s="27"/>
    </row>
    <row r="154" spans="8:10" x14ac:dyDescent="0.25">
      <c r="H154" s="63" t="s">
        <v>403</v>
      </c>
      <c r="I154" s="27"/>
      <c r="J154" s="27"/>
    </row>
    <row r="155" spans="8:10" x14ac:dyDescent="0.25">
      <c r="H155" s="63" t="s">
        <v>404</v>
      </c>
      <c r="I155" s="27"/>
      <c r="J155" s="27"/>
    </row>
    <row r="156" spans="8:10" x14ac:dyDescent="0.25">
      <c r="H156" s="63" t="s">
        <v>405</v>
      </c>
      <c r="I156" s="27"/>
      <c r="J156" s="27"/>
    </row>
    <row r="157" spans="8:10" x14ac:dyDescent="0.25">
      <c r="H157" s="63" t="s">
        <v>72</v>
      </c>
      <c r="I157" s="27"/>
      <c r="J157" s="27"/>
    </row>
    <row r="158" spans="8:10" x14ac:dyDescent="0.25">
      <c r="H158" s="63" t="s">
        <v>406</v>
      </c>
      <c r="I158" s="27"/>
      <c r="J158" s="27"/>
    </row>
    <row r="159" spans="8:10" x14ac:dyDescent="0.25">
      <c r="H159" s="63" t="s">
        <v>407</v>
      </c>
      <c r="I159" s="27"/>
      <c r="J159" s="27"/>
    </row>
    <row r="160" spans="8:10" x14ac:dyDescent="0.25">
      <c r="H160" s="63" t="s">
        <v>73</v>
      </c>
      <c r="I160" s="27"/>
      <c r="J160" s="27"/>
    </row>
    <row r="161" spans="8:10" x14ac:dyDescent="0.25">
      <c r="H161" s="63" t="s">
        <v>74</v>
      </c>
      <c r="I161" s="27"/>
      <c r="J161" s="27"/>
    </row>
    <row r="162" spans="8:10" x14ac:dyDescent="0.25">
      <c r="H162" s="63" t="s">
        <v>75</v>
      </c>
      <c r="I162" s="27"/>
      <c r="J162" s="27"/>
    </row>
    <row r="163" spans="8:10" x14ac:dyDescent="0.25">
      <c r="H163" s="63" t="s">
        <v>408</v>
      </c>
      <c r="I163" s="27"/>
      <c r="J163" s="27"/>
    </row>
    <row r="164" spans="8:10" x14ac:dyDescent="0.25">
      <c r="H164" s="63" t="s">
        <v>76</v>
      </c>
      <c r="I164" s="27"/>
      <c r="J164" s="27"/>
    </row>
    <row r="165" spans="8:10" x14ac:dyDescent="0.25">
      <c r="H165" s="63" t="s">
        <v>409</v>
      </c>
      <c r="I165" s="27"/>
      <c r="J165" s="27"/>
    </row>
    <row r="166" spans="8:10" x14ac:dyDescent="0.25">
      <c r="H166" s="63" t="s">
        <v>77</v>
      </c>
      <c r="I166" s="27"/>
      <c r="J166" s="27"/>
    </row>
    <row r="167" spans="8:10" x14ac:dyDescent="0.25">
      <c r="H167" s="63" t="s">
        <v>78</v>
      </c>
      <c r="I167" s="27"/>
      <c r="J167" s="27"/>
    </row>
    <row r="168" spans="8:10" x14ac:dyDescent="0.25">
      <c r="H168" s="63" t="s">
        <v>79</v>
      </c>
      <c r="I168" s="27"/>
      <c r="J168" s="27"/>
    </row>
    <row r="169" spans="8:10" x14ac:dyDescent="0.25">
      <c r="H169" s="63" t="s">
        <v>80</v>
      </c>
      <c r="I169" s="27"/>
      <c r="J169" s="27"/>
    </row>
    <row r="170" spans="8:10" x14ac:dyDescent="0.25">
      <c r="H170" s="63" t="s">
        <v>81</v>
      </c>
      <c r="I170" s="27"/>
      <c r="J170" s="27"/>
    </row>
    <row r="171" spans="8:10" x14ac:dyDescent="0.25">
      <c r="H171" s="63" t="s">
        <v>410</v>
      </c>
      <c r="I171" s="27"/>
      <c r="J171" s="27"/>
    </row>
    <row r="172" spans="8:10" x14ac:dyDescent="0.25">
      <c r="H172" s="63" t="s">
        <v>411</v>
      </c>
      <c r="I172" s="27"/>
      <c r="J172" s="27"/>
    </row>
    <row r="173" spans="8:10" x14ac:dyDescent="0.25">
      <c r="H173" s="63" t="s">
        <v>412</v>
      </c>
      <c r="I173" s="27"/>
      <c r="J173" s="27"/>
    </row>
    <row r="174" spans="8:10" x14ac:dyDescent="0.25">
      <c r="H174" s="63" t="s">
        <v>82</v>
      </c>
      <c r="I174" s="27"/>
      <c r="J174" s="27"/>
    </row>
    <row r="175" spans="8:10" x14ac:dyDescent="0.25">
      <c r="H175" s="63" t="s">
        <v>413</v>
      </c>
      <c r="I175" s="27"/>
      <c r="J175" s="27"/>
    </row>
    <row r="176" spans="8:10" x14ac:dyDescent="0.25">
      <c r="H176" s="63" t="s">
        <v>414</v>
      </c>
      <c r="I176" s="27"/>
      <c r="J176" s="27"/>
    </row>
    <row r="177" spans="8:10" x14ac:dyDescent="0.25">
      <c r="H177" s="63" t="s">
        <v>83</v>
      </c>
      <c r="I177" s="27"/>
      <c r="J177" s="27"/>
    </row>
    <row r="178" spans="8:10" x14ac:dyDescent="0.25">
      <c r="H178" s="63" t="s">
        <v>84</v>
      </c>
      <c r="I178" s="27"/>
      <c r="J178" s="27"/>
    </row>
    <row r="179" spans="8:10" x14ac:dyDescent="0.25">
      <c r="H179" s="63" t="s">
        <v>85</v>
      </c>
      <c r="I179" s="27"/>
      <c r="J179" s="27"/>
    </row>
    <row r="180" spans="8:10" x14ac:dyDescent="0.25">
      <c r="H180" s="63" t="s">
        <v>415</v>
      </c>
      <c r="I180" s="27"/>
      <c r="J180" s="27"/>
    </row>
    <row r="181" spans="8:10" x14ac:dyDescent="0.25">
      <c r="H181" s="63" t="s">
        <v>86</v>
      </c>
      <c r="I181" s="27"/>
      <c r="J181" s="27"/>
    </row>
    <row r="182" spans="8:10" x14ac:dyDescent="0.25">
      <c r="H182" s="63" t="s">
        <v>416</v>
      </c>
      <c r="I182" s="27"/>
      <c r="J182" s="27"/>
    </row>
    <row r="183" spans="8:10" x14ac:dyDescent="0.25">
      <c r="H183" s="63" t="s">
        <v>417</v>
      </c>
      <c r="I183" s="27"/>
      <c r="J183" s="27"/>
    </row>
    <row r="184" spans="8:10" x14ac:dyDescent="0.25">
      <c r="H184" s="63" t="s">
        <v>418</v>
      </c>
      <c r="I184" s="27"/>
      <c r="J184" s="27"/>
    </row>
    <row r="185" spans="8:10" x14ac:dyDescent="0.25">
      <c r="H185" s="63" t="s">
        <v>419</v>
      </c>
      <c r="I185" s="27"/>
      <c r="J185" s="27"/>
    </row>
    <row r="186" spans="8:10" x14ac:dyDescent="0.25">
      <c r="H186" s="63" t="s">
        <v>87</v>
      </c>
      <c r="I186" s="27"/>
      <c r="J186" s="27"/>
    </row>
    <row r="187" spans="8:10" x14ac:dyDescent="0.25">
      <c r="H187" s="63" t="s">
        <v>88</v>
      </c>
      <c r="I187" s="27"/>
      <c r="J187" s="27"/>
    </row>
    <row r="188" spans="8:10" x14ac:dyDescent="0.25">
      <c r="H188" s="63" t="s">
        <v>89</v>
      </c>
      <c r="I188" s="27"/>
      <c r="J188" s="27"/>
    </row>
    <row r="189" spans="8:10" x14ac:dyDescent="0.25">
      <c r="H189" s="63" t="s">
        <v>420</v>
      </c>
      <c r="I189" s="27"/>
      <c r="J189" s="27"/>
    </row>
    <row r="190" spans="8:10" x14ac:dyDescent="0.25">
      <c r="H190" s="63" t="s">
        <v>421</v>
      </c>
      <c r="I190" s="27"/>
      <c r="J190" s="27"/>
    </row>
    <row r="191" spans="8:10" x14ac:dyDescent="0.25">
      <c r="H191" s="63" t="s">
        <v>422</v>
      </c>
      <c r="I191" s="27"/>
      <c r="J191" s="27"/>
    </row>
    <row r="192" spans="8:10" x14ac:dyDescent="0.25">
      <c r="H192" s="63" t="s">
        <v>423</v>
      </c>
      <c r="I192" s="27"/>
      <c r="J192" s="27"/>
    </row>
    <row r="193" spans="8:10" x14ac:dyDescent="0.25">
      <c r="H193" s="63" t="s">
        <v>90</v>
      </c>
      <c r="I193" s="27"/>
      <c r="J193" s="27"/>
    </row>
    <row r="194" spans="8:10" x14ac:dyDescent="0.25">
      <c r="H194" s="63" t="s">
        <v>424</v>
      </c>
      <c r="I194" s="27"/>
      <c r="J194" s="27"/>
    </row>
    <row r="195" spans="8:10" x14ac:dyDescent="0.25">
      <c r="H195" s="63" t="s">
        <v>425</v>
      </c>
      <c r="I195" s="27"/>
      <c r="J195" s="27"/>
    </row>
    <row r="196" spans="8:10" x14ac:dyDescent="0.25">
      <c r="H196" s="63" t="s">
        <v>426</v>
      </c>
      <c r="I196" s="27"/>
      <c r="J196" s="27"/>
    </row>
    <row r="197" spans="8:10" x14ac:dyDescent="0.25">
      <c r="H197" s="63" t="s">
        <v>91</v>
      </c>
      <c r="I197" s="27"/>
      <c r="J197" s="27"/>
    </row>
    <row r="198" spans="8:10" x14ac:dyDescent="0.25">
      <c r="H198" s="63" t="s">
        <v>427</v>
      </c>
      <c r="I198" s="27"/>
      <c r="J198" s="27"/>
    </row>
    <row r="199" spans="8:10" x14ac:dyDescent="0.25">
      <c r="H199" s="63" t="s">
        <v>428</v>
      </c>
      <c r="I199" s="27"/>
      <c r="J199" s="27"/>
    </row>
    <row r="200" spans="8:10" x14ac:dyDescent="0.25">
      <c r="H200" s="63" t="s">
        <v>429</v>
      </c>
      <c r="I200" s="27"/>
      <c r="J200" s="27"/>
    </row>
    <row r="201" spans="8:10" x14ac:dyDescent="0.25">
      <c r="H201" s="63" t="s">
        <v>430</v>
      </c>
      <c r="I201" s="27"/>
      <c r="J201" s="27"/>
    </row>
    <row r="202" spans="8:10" x14ac:dyDescent="0.25">
      <c r="H202" s="63" t="s">
        <v>431</v>
      </c>
      <c r="I202" s="27"/>
      <c r="J202" s="27"/>
    </row>
    <row r="203" spans="8:10" x14ac:dyDescent="0.25">
      <c r="H203" s="63" t="s">
        <v>432</v>
      </c>
      <c r="I203" s="27"/>
      <c r="J203" s="27"/>
    </row>
    <row r="204" spans="8:10" x14ac:dyDescent="0.25">
      <c r="H204" s="63" t="s">
        <v>433</v>
      </c>
      <c r="I204" s="27"/>
      <c r="J204" s="27"/>
    </row>
    <row r="205" spans="8:10" x14ac:dyDescent="0.25">
      <c r="H205" s="63" t="s">
        <v>434</v>
      </c>
      <c r="I205" s="27"/>
      <c r="J205" s="27"/>
    </row>
    <row r="206" spans="8:10" x14ac:dyDescent="0.25">
      <c r="H206" s="63" t="s">
        <v>435</v>
      </c>
      <c r="I206" s="27"/>
      <c r="J206" s="27"/>
    </row>
    <row r="207" spans="8:10" x14ac:dyDescent="0.25">
      <c r="H207" s="63" t="s">
        <v>92</v>
      </c>
      <c r="I207" s="27"/>
      <c r="J207" s="27"/>
    </row>
    <row r="208" spans="8:10" x14ac:dyDescent="0.25">
      <c r="H208" s="63" t="s">
        <v>436</v>
      </c>
      <c r="I208" s="27"/>
      <c r="J208" s="27"/>
    </row>
    <row r="209" spans="8:10" x14ac:dyDescent="0.25">
      <c r="H209" s="63" t="s">
        <v>437</v>
      </c>
      <c r="I209" s="27"/>
      <c r="J209" s="27"/>
    </row>
    <row r="210" spans="8:10" x14ac:dyDescent="0.25">
      <c r="H210" s="63" t="s">
        <v>438</v>
      </c>
      <c r="I210" s="27"/>
      <c r="J210" s="27"/>
    </row>
    <row r="211" spans="8:10" x14ac:dyDescent="0.25">
      <c r="H211" s="63" t="s">
        <v>439</v>
      </c>
      <c r="I211" s="27"/>
      <c r="J211" s="27"/>
    </row>
    <row r="212" spans="8:10" x14ac:dyDescent="0.25">
      <c r="H212" s="63" t="s">
        <v>440</v>
      </c>
      <c r="I212" s="27"/>
      <c r="J212" s="27"/>
    </row>
    <row r="213" spans="8:10" x14ac:dyDescent="0.25">
      <c r="H213" s="63" t="s">
        <v>93</v>
      </c>
      <c r="I213" s="27"/>
      <c r="J213" s="27"/>
    </row>
    <row r="214" spans="8:10" x14ac:dyDescent="0.25">
      <c r="H214" s="63" t="s">
        <v>441</v>
      </c>
      <c r="I214" s="27"/>
      <c r="J214" s="27"/>
    </row>
    <row r="215" spans="8:10" x14ac:dyDescent="0.25">
      <c r="H215" s="63" t="s">
        <v>442</v>
      </c>
      <c r="I215" s="27"/>
      <c r="J215" s="27"/>
    </row>
    <row r="216" spans="8:10" x14ac:dyDescent="0.25">
      <c r="H216" s="63" t="s">
        <v>443</v>
      </c>
      <c r="I216" s="27"/>
      <c r="J216" s="27"/>
    </row>
    <row r="217" spans="8:10" x14ac:dyDescent="0.25">
      <c r="H217" s="63" t="s">
        <v>444</v>
      </c>
      <c r="I217" s="27"/>
      <c r="J217" s="27"/>
    </row>
    <row r="218" spans="8:10" x14ac:dyDescent="0.25">
      <c r="H218" s="63" t="s">
        <v>445</v>
      </c>
      <c r="I218" s="27"/>
      <c r="J218" s="27"/>
    </row>
    <row r="219" spans="8:10" x14ac:dyDescent="0.25">
      <c r="H219" s="63" t="s">
        <v>94</v>
      </c>
      <c r="I219" s="27"/>
      <c r="J219" s="27"/>
    </row>
    <row r="220" spans="8:10" x14ac:dyDescent="0.25">
      <c r="H220" s="63" t="s">
        <v>446</v>
      </c>
      <c r="I220" s="27"/>
      <c r="J220" s="27"/>
    </row>
    <row r="221" spans="8:10" x14ac:dyDescent="0.25">
      <c r="H221" s="63" t="s">
        <v>447</v>
      </c>
      <c r="I221" s="27"/>
      <c r="J221" s="27"/>
    </row>
    <row r="222" spans="8:10" x14ac:dyDescent="0.25">
      <c r="H222" s="63" t="s">
        <v>95</v>
      </c>
      <c r="I222" s="27"/>
      <c r="J222" s="27"/>
    </row>
    <row r="223" spans="8:10" x14ac:dyDescent="0.25">
      <c r="H223" s="63" t="s">
        <v>96</v>
      </c>
      <c r="I223" s="27"/>
      <c r="J223" s="27"/>
    </row>
    <row r="224" spans="8:10" x14ac:dyDescent="0.25">
      <c r="H224" s="63" t="s">
        <v>448</v>
      </c>
      <c r="I224" s="27"/>
      <c r="J224" s="27"/>
    </row>
    <row r="225" spans="8:10" x14ac:dyDescent="0.25">
      <c r="H225" s="63" t="s">
        <v>449</v>
      </c>
      <c r="I225" s="27"/>
      <c r="J225" s="27"/>
    </row>
    <row r="226" spans="8:10" x14ac:dyDescent="0.25">
      <c r="H226" s="63" t="s">
        <v>97</v>
      </c>
      <c r="I226" s="27"/>
      <c r="J226" s="27"/>
    </row>
    <row r="227" spans="8:10" x14ac:dyDescent="0.25">
      <c r="H227" s="63" t="s">
        <v>450</v>
      </c>
      <c r="I227" s="27"/>
      <c r="J227" s="27"/>
    </row>
    <row r="228" spans="8:10" x14ac:dyDescent="0.25">
      <c r="H228" s="63" t="s">
        <v>451</v>
      </c>
      <c r="I228" s="27"/>
      <c r="J228" s="27"/>
    </row>
    <row r="229" spans="8:10" x14ac:dyDescent="0.25">
      <c r="H229" s="63" t="s">
        <v>452</v>
      </c>
      <c r="I229" s="27"/>
      <c r="J229" s="27"/>
    </row>
    <row r="230" spans="8:10" x14ac:dyDescent="0.25">
      <c r="H230" s="63" t="s">
        <v>453</v>
      </c>
      <c r="I230" s="27"/>
      <c r="J230" s="27"/>
    </row>
    <row r="231" spans="8:10" x14ac:dyDescent="0.25">
      <c r="H231" s="63" t="s">
        <v>454</v>
      </c>
      <c r="I231" s="27"/>
      <c r="J231" s="27"/>
    </row>
    <row r="232" spans="8:10" x14ac:dyDescent="0.25">
      <c r="H232" s="63" t="s">
        <v>98</v>
      </c>
      <c r="I232" s="27"/>
      <c r="J232" s="27"/>
    </row>
    <row r="233" spans="8:10" x14ac:dyDescent="0.25">
      <c r="H233" s="63" t="s">
        <v>99</v>
      </c>
      <c r="I233" s="27"/>
      <c r="J233" s="27"/>
    </row>
    <row r="234" spans="8:10" x14ac:dyDescent="0.25">
      <c r="H234" s="63" t="s">
        <v>455</v>
      </c>
      <c r="I234" s="27"/>
      <c r="J234" s="27"/>
    </row>
    <row r="235" spans="8:10" x14ac:dyDescent="0.25">
      <c r="H235" s="63" t="s">
        <v>456</v>
      </c>
      <c r="I235" s="27"/>
      <c r="J235" s="27"/>
    </row>
    <row r="236" spans="8:10" x14ac:dyDescent="0.25">
      <c r="H236" s="63" t="s">
        <v>457</v>
      </c>
      <c r="I236" s="27"/>
      <c r="J236" s="27"/>
    </row>
    <row r="237" spans="8:10" x14ac:dyDescent="0.25">
      <c r="H237" s="63" t="s">
        <v>458</v>
      </c>
      <c r="I237" s="27"/>
      <c r="J237" s="27"/>
    </row>
    <row r="238" spans="8:10" x14ac:dyDescent="0.25">
      <c r="H238" s="63" t="s">
        <v>100</v>
      </c>
      <c r="I238" s="27"/>
      <c r="J238" s="27"/>
    </row>
    <row r="239" spans="8:10" x14ac:dyDescent="0.25">
      <c r="H239" s="63" t="s">
        <v>459</v>
      </c>
      <c r="I239" s="27"/>
      <c r="J239" s="27"/>
    </row>
    <row r="240" spans="8:10" x14ac:dyDescent="0.25">
      <c r="H240" s="63" t="s">
        <v>101</v>
      </c>
      <c r="I240" s="27"/>
      <c r="J240" s="27"/>
    </row>
    <row r="241" spans="8:10" x14ac:dyDescent="0.25">
      <c r="H241" s="63" t="s">
        <v>102</v>
      </c>
      <c r="I241" s="27"/>
      <c r="J241" s="27"/>
    </row>
    <row r="242" spans="8:10" x14ac:dyDescent="0.25">
      <c r="H242" s="63" t="s">
        <v>103</v>
      </c>
      <c r="I242" s="27"/>
      <c r="J242" s="27"/>
    </row>
    <row r="243" spans="8:10" x14ac:dyDescent="0.25">
      <c r="H243" s="63" t="s">
        <v>104</v>
      </c>
      <c r="I243" s="27"/>
      <c r="J243" s="27"/>
    </row>
    <row r="244" spans="8:10" x14ac:dyDescent="0.25">
      <c r="H244" s="63" t="s">
        <v>460</v>
      </c>
      <c r="I244" s="27"/>
      <c r="J244" s="27"/>
    </row>
    <row r="245" spans="8:10" x14ac:dyDescent="0.25">
      <c r="H245" s="63" t="s">
        <v>461</v>
      </c>
      <c r="I245" s="27"/>
      <c r="J245" s="27"/>
    </row>
    <row r="246" spans="8:10" x14ac:dyDescent="0.25">
      <c r="H246" s="63" t="s">
        <v>462</v>
      </c>
      <c r="I246" s="27"/>
      <c r="J246" s="27"/>
    </row>
    <row r="247" spans="8:10" x14ac:dyDescent="0.25">
      <c r="H247" s="63" t="s">
        <v>105</v>
      </c>
      <c r="I247" s="27"/>
      <c r="J247" s="27"/>
    </row>
    <row r="248" spans="8:10" x14ac:dyDescent="0.25">
      <c r="I248" s="27"/>
      <c r="J248" s="27"/>
    </row>
    <row r="249" spans="8:10" x14ac:dyDescent="0.25">
      <c r="I249" s="27"/>
      <c r="J249" s="27"/>
    </row>
    <row r="250" spans="8:10" x14ac:dyDescent="0.25">
      <c r="I250" s="27"/>
      <c r="J250" s="27"/>
    </row>
    <row r="251" spans="8:10" x14ac:dyDescent="0.25">
      <c r="I251" s="27"/>
      <c r="J251" s="27"/>
    </row>
    <row r="252" spans="8:10" x14ac:dyDescent="0.25">
      <c r="I252" s="27"/>
      <c r="J252" s="27"/>
    </row>
    <row r="253" spans="8:10" x14ac:dyDescent="0.25">
      <c r="I253" s="27"/>
      <c r="J253" s="27"/>
    </row>
    <row r="254" spans="8:10" x14ac:dyDescent="0.25">
      <c r="I254" s="27"/>
      <c r="J254" s="27"/>
    </row>
    <row r="255" spans="8:10" x14ac:dyDescent="0.25">
      <c r="I255" s="27"/>
      <c r="J255" s="27"/>
    </row>
  </sheetData>
  <sheetProtection algorithmName="SHA-512" hashValue="GWmH65bIRK+R2XOvo1/YeESzDQp/acPnttA3SKQUl8CPmcqyoLoqljiVKNTSwLuslL0TvR3ENLUHOI7j8Ntmcg==" saltValue="ikFvlvq69Eh8kQ8qDaD7Yw==" spinCount="100000" sheet="1" formatCells="0" formatColumns="0" formatRows="0" insertColumns="0" insertRows="0" insertHyperlinks="0" deleteColumns="0" deleteRows="0" sort="0" autoFilter="0" pivotTables="0"/>
  <phoneticPr fontId="6" type="noConversion"/>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F744A-0366-4A35-9306-F61C7D01A41D}">
  <sheetPr>
    <pageSetUpPr fitToPage="1"/>
  </sheetPr>
  <dimension ref="A1:S126"/>
  <sheetViews>
    <sheetView tabSelected="1" zoomScaleNormal="100" zoomScaleSheetLayoutView="130" zoomScalePageLayoutView="20" workbookViewId="0">
      <selection activeCell="I23" sqref="I23:J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6" t="s">
        <v>537</v>
      </c>
      <c r="B1" s="247"/>
      <c r="C1" s="247"/>
      <c r="D1" s="247"/>
      <c r="E1" s="247"/>
      <c r="F1" s="247"/>
      <c r="G1" s="247"/>
      <c r="H1" s="247"/>
      <c r="I1" s="247"/>
      <c r="J1" s="248"/>
      <c r="K1" s="32" t="s">
        <v>286</v>
      </c>
      <c r="L1" s="109"/>
    </row>
    <row r="2" spans="1:12" ht="12.75" customHeight="1" x14ac:dyDescent="0.25">
      <c r="A2" s="249" t="s">
        <v>212</v>
      </c>
      <c r="B2" s="250"/>
      <c r="C2" s="250"/>
      <c r="D2" s="250"/>
      <c r="E2" s="250"/>
      <c r="F2" s="250"/>
      <c r="G2" s="250"/>
      <c r="H2" s="250"/>
      <c r="I2" s="250"/>
      <c r="J2" s="251"/>
      <c r="K2" s="94" t="s">
        <v>158</v>
      </c>
      <c r="L2" s="109"/>
    </row>
    <row r="3" spans="1:12" s="27" customFormat="1" ht="6" customHeight="1" x14ac:dyDescent="0.25">
      <c r="A3" s="252"/>
      <c r="B3" s="253"/>
      <c r="C3" s="253"/>
      <c r="D3" s="253"/>
      <c r="E3" s="253"/>
      <c r="F3" s="253"/>
      <c r="G3" s="253"/>
      <c r="H3" s="253"/>
      <c r="I3" s="253"/>
      <c r="J3" s="254"/>
      <c r="K3" s="111"/>
      <c r="L3" s="112"/>
    </row>
    <row r="4" spans="1:12" s="27" customFormat="1" ht="12.75" customHeight="1" x14ac:dyDescent="0.25">
      <c r="A4" s="252" t="s">
        <v>213</v>
      </c>
      <c r="B4" s="253"/>
      <c r="C4" s="253"/>
      <c r="D4" s="253"/>
      <c r="E4" s="253"/>
      <c r="F4" s="121"/>
      <c r="G4" s="121"/>
      <c r="H4" s="121"/>
      <c r="I4" s="121"/>
      <c r="J4" s="93"/>
      <c r="K4" s="212"/>
      <c r="L4" s="112"/>
    </row>
    <row r="5" spans="1:12" ht="12.75" customHeight="1" x14ac:dyDescent="0.25">
      <c r="A5" s="87" t="s">
        <v>214</v>
      </c>
      <c r="B5" s="188"/>
      <c r="C5" s="232"/>
      <c r="D5" s="232"/>
      <c r="E5" s="233"/>
      <c r="F5" s="118" t="s">
        <v>218</v>
      </c>
      <c r="G5" s="214"/>
      <c r="H5" s="214"/>
      <c r="I5" s="214"/>
      <c r="J5" s="215"/>
      <c r="K5" s="212"/>
      <c r="L5" s="109"/>
    </row>
    <row r="6" spans="1:12" ht="12.75" customHeight="1" x14ac:dyDescent="0.25">
      <c r="A6" s="92" t="s">
        <v>215</v>
      </c>
      <c r="B6" s="188"/>
      <c r="C6" s="232"/>
      <c r="D6" s="232"/>
      <c r="E6" s="233"/>
      <c r="F6" s="118" t="s">
        <v>161</v>
      </c>
      <c r="G6" s="255"/>
      <c r="H6" s="255"/>
      <c r="I6" s="255"/>
      <c r="J6" s="256"/>
      <c r="K6" s="212"/>
      <c r="L6" s="109"/>
    </row>
    <row r="7" spans="1:12" ht="12.75" customHeight="1" x14ac:dyDescent="0.25">
      <c r="A7" s="92" t="s">
        <v>216</v>
      </c>
      <c r="B7" s="213"/>
      <c r="C7" s="213"/>
      <c r="D7" s="213"/>
      <c r="E7" s="213"/>
      <c r="F7" s="118" t="s">
        <v>149</v>
      </c>
      <c r="G7" s="214"/>
      <c r="H7" s="214"/>
      <c r="I7" s="214"/>
      <c r="J7" s="215"/>
      <c r="K7" s="212"/>
      <c r="L7" s="109"/>
    </row>
    <row r="8" spans="1:12" ht="12.75" customHeight="1" x14ac:dyDescent="0.25">
      <c r="A8" s="73" t="s">
        <v>217</v>
      </c>
      <c r="B8" s="213"/>
      <c r="C8" s="213"/>
      <c r="D8" s="213"/>
      <c r="E8" s="213"/>
      <c r="F8" s="6"/>
      <c r="G8" s="6"/>
      <c r="H8" s="6"/>
      <c r="I8" s="6"/>
      <c r="J8" s="35"/>
      <c r="K8" s="212"/>
      <c r="L8" s="109"/>
    </row>
    <row r="9" spans="1:12" ht="12" customHeight="1" x14ac:dyDescent="0.25">
      <c r="A9" s="73"/>
      <c r="B9" s="213"/>
      <c r="C9" s="213"/>
      <c r="D9" s="213"/>
      <c r="E9" s="213"/>
      <c r="F9" s="6"/>
      <c r="G9" s="6"/>
      <c r="H9" s="6"/>
      <c r="I9" s="6"/>
      <c r="J9" s="35"/>
      <c r="K9" s="212"/>
      <c r="L9" s="109"/>
    </row>
    <row r="10" spans="1:12" s="27" customFormat="1" x14ac:dyDescent="0.25">
      <c r="A10" s="36" t="s">
        <v>220</v>
      </c>
      <c r="B10" s="6"/>
      <c r="C10" s="6"/>
      <c r="D10" s="6"/>
      <c r="E10" s="6"/>
      <c r="F10" s="6"/>
      <c r="G10" s="6"/>
      <c r="H10" s="6"/>
      <c r="I10" s="6"/>
      <c r="J10" s="35"/>
      <c r="K10" s="212"/>
      <c r="L10" s="112"/>
    </row>
    <row r="11" spans="1:12" s="27" customFormat="1" x14ac:dyDescent="0.25">
      <c r="A11" s="92" t="s">
        <v>219</v>
      </c>
      <c r="B11" s="257"/>
      <c r="C11" s="257"/>
      <c r="D11" s="257"/>
      <c r="E11" s="257"/>
      <c r="F11" s="118" t="s">
        <v>218</v>
      </c>
      <c r="G11" s="214"/>
      <c r="H11" s="214"/>
      <c r="I11" s="214"/>
      <c r="J11" s="215"/>
      <c r="K11" s="212"/>
      <c r="L11" s="112"/>
    </row>
    <row r="12" spans="1:12" s="27" customFormat="1" x14ac:dyDescent="0.25">
      <c r="A12" s="92" t="s">
        <v>160</v>
      </c>
      <c r="B12" s="222"/>
      <c r="C12" s="223"/>
      <c r="D12" s="223"/>
      <c r="E12" s="223"/>
      <c r="F12" s="223"/>
      <c r="G12" s="223"/>
      <c r="H12" s="223"/>
      <c r="I12" s="223"/>
      <c r="J12" s="224"/>
      <c r="K12" s="212"/>
      <c r="L12" s="112"/>
    </row>
    <row r="13" spans="1:12" s="27" customFormat="1" x14ac:dyDescent="0.25">
      <c r="A13" s="92"/>
      <c r="B13" s="225"/>
      <c r="C13" s="226"/>
      <c r="D13" s="226"/>
      <c r="E13" s="226"/>
      <c r="F13" s="226"/>
      <c r="G13" s="226"/>
      <c r="H13" s="226"/>
      <c r="I13" s="226"/>
      <c r="J13" s="227"/>
      <c r="K13" s="212"/>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6" t="s">
        <v>221</v>
      </c>
      <c r="B15" s="217"/>
      <c r="C15" s="217"/>
      <c r="D15" s="217"/>
      <c r="E15" s="217"/>
      <c r="F15" s="217"/>
      <c r="G15" s="217"/>
      <c r="H15" s="217"/>
      <c r="I15" s="217"/>
      <c r="J15" s="218"/>
      <c r="K15" s="11"/>
      <c r="L15" s="112"/>
    </row>
    <row r="16" spans="1:12" s="31" customFormat="1" ht="13.5" customHeight="1" x14ac:dyDescent="0.2">
      <c r="A16" s="318" t="s">
        <v>222</v>
      </c>
      <c r="B16" s="319"/>
      <c r="C16" s="319"/>
      <c r="D16" s="319"/>
      <c r="E16" s="319"/>
      <c r="F16" s="319"/>
      <c r="G16" s="319"/>
      <c r="H16" s="319"/>
      <c r="I16" s="319"/>
      <c r="J16" s="320"/>
      <c r="K16" s="44"/>
    </row>
    <row r="17" spans="1:14" ht="15" customHeight="1" x14ac:dyDescent="0.25">
      <c r="A17" s="219" t="s">
        <v>223</v>
      </c>
      <c r="B17" s="220"/>
      <c r="C17" s="220"/>
      <c r="D17" s="220"/>
      <c r="E17" s="213"/>
      <c r="F17" s="213"/>
      <c r="G17" s="213"/>
      <c r="H17" s="213"/>
      <c r="I17" s="213"/>
      <c r="J17" s="221"/>
      <c r="K17" s="113"/>
      <c r="L17" s="109"/>
    </row>
    <row r="18" spans="1:14" ht="15" customHeight="1" x14ac:dyDescent="0.25">
      <c r="A18" s="92" t="s">
        <v>224</v>
      </c>
      <c r="B18" s="188"/>
      <c r="C18" s="232"/>
      <c r="D18" s="232"/>
      <c r="E18" s="233"/>
      <c r="F18" s="192" t="s">
        <v>230</v>
      </c>
      <c r="G18" s="193"/>
      <c r="H18" s="193"/>
      <c r="I18" s="197"/>
      <c r="J18" s="198"/>
      <c r="K18" s="113"/>
      <c r="L18" s="109"/>
    </row>
    <row r="19" spans="1:14" ht="15" customHeight="1" x14ac:dyDescent="0.25">
      <c r="A19" s="92"/>
      <c r="B19" s="188"/>
      <c r="C19" s="232"/>
      <c r="D19" s="232"/>
      <c r="E19" s="233"/>
      <c r="F19" s="186" t="s">
        <v>231</v>
      </c>
      <c r="G19" s="187"/>
      <c r="H19" s="187"/>
      <c r="I19" s="197"/>
      <c r="J19" s="198"/>
      <c r="K19" s="113"/>
      <c r="L19" s="190"/>
      <c r="M19" s="191"/>
      <c r="N19" s="191"/>
    </row>
    <row r="20" spans="1:14" ht="15" customHeight="1" x14ac:dyDescent="0.25">
      <c r="A20" s="73" t="s">
        <v>283</v>
      </c>
      <c r="B20" s="188"/>
      <c r="C20" s="232"/>
      <c r="D20" s="232"/>
      <c r="E20" s="233"/>
      <c r="F20" s="186" t="s">
        <v>232</v>
      </c>
      <c r="G20" s="187"/>
      <c r="H20" s="187"/>
      <c r="I20" s="199"/>
      <c r="J20" s="200"/>
      <c r="K20" s="113"/>
      <c r="L20" s="109"/>
    </row>
    <row r="21" spans="1:14" ht="15" customHeight="1" x14ac:dyDescent="0.25">
      <c r="A21" s="73" t="s">
        <v>225</v>
      </c>
      <c r="B21" s="188"/>
      <c r="C21" s="232"/>
      <c r="D21" s="232"/>
      <c r="E21" s="233"/>
      <c r="F21" s="186" t="s">
        <v>284</v>
      </c>
      <c r="G21" s="187"/>
      <c r="H21" s="194"/>
      <c r="I21" s="201"/>
      <c r="J21" s="202"/>
      <c r="K21" s="113"/>
    </row>
    <row r="22" spans="1:14" ht="15" customHeight="1" x14ac:dyDescent="0.25">
      <c r="A22" s="73" t="s">
        <v>227</v>
      </c>
      <c r="B22" s="228" t="s">
        <v>534</v>
      </c>
      <c r="C22" s="209"/>
      <c r="D22" s="209"/>
      <c r="E22" s="229"/>
      <c r="F22" s="186" t="s">
        <v>285</v>
      </c>
      <c r="G22" s="187"/>
      <c r="H22" s="187"/>
      <c r="I22" s="195"/>
      <c r="J22" s="196"/>
      <c r="K22" s="113"/>
    </row>
    <row r="23" spans="1:14" ht="15" customHeight="1" x14ac:dyDescent="0.25">
      <c r="A23" s="73" t="s">
        <v>226</v>
      </c>
      <c r="B23" s="185"/>
      <c r="C23" s="185"/>
      <c r="D23" s="185"/>
      <c r="E23" s="185"/>
      <c r="F23" s="186" t="s">
        <v>233</v>
      </c>
      <c r="G23" s="187"/>
      <c r="H23" s="187"/>
      <c r="I23" s="188"/>
      <c r="J23" s="189"/>
      <c r="K23" s="113"/>
      <c r="L23" s="109"/>
    </row>
    <row r="24" spans="1:14" x14ac:dyDescent="0.25">
      <c r="A24" s="73" t="s">
        <v>228</v>
      </c>
      <c r="B24" s="188"/>
      <c r="C24" s="232"/>
      <c r="D24" s="232"/>
      <c r="E24" s="233"/>
      <c r="F24" s="186" t="s">
        <v>234</v>
      </c>
      <c r="G24" s="187"/>
      <c r="H24" s="187"/>
      <c r="I24" s="142"/>
      <c r="J24" s="143"/>
      <c r="K24" s="113"/>
      <c r="L24" s="109"/>
    </row>
    <row r="25" spans="1:14" x14ac:dyDescent="0.25">
      <c r="A25" s="122" t="s">
        <v>229</v>
      </c>
      <c r="B25" s="313"/>
      <c r="C25" s="314"/>
      <c r="D25" s="314"/>
      <c r="E25" s="315"/>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230" t="s">
        <v>236</v>
      </c>
      <c r="B28" s="231"/>
      <c r="C28" s="231"/>
      <c r="D28" s="231"/>
      <c r="E28" s="213"/>
      <c r="F28" s="213"/>
      <c r="G28" s="213"/>
      <c r="H28" s="213"/>
      <c r="I28" s="213"/>
      <c r="J28" s="221"/>
      <c r="K28" s="113"/>
      <c r="L28" s="109"/>
    </row>
    <row r="29" spans="1:14" ht="23.25" customHeight="1" x14ac:dyDescent="0.25">
      <c r="A29" s="261" t="s">
        <v>237</v>
      </c>
      <c r="B29" s="262"/>
      <c r="C29" s="262"/>
      <c r="D29" s="262"/>
      <c r="E29" s="213"/>
      <c r="F29" s="213"/>
      <c r="G29" s="213"/>
      <c r="H29" s="213"/>
      <c r="I29" s="213"/>
      <c r="J29" s="221"/>
      <c r="K29" s="113"/>
      <c r="L29" s="109"/>
    </row>
    <row r="30" spans="1:14" s="27" customFormat="1" ht="25.5" customHeight="1" x14ac:dyDescent="0.25">
      <c r="A30" s="263" t="s">
        <v>238</v>
      </c>
      <c r="B30" s="264"/>
      <c r="C30" s="264"/>
      <c r="D30" s="264"/>
      <c r="E30" s="265"/>
      <c r="F30" s="266"/>
      <c r="G30" s="7" t="s">
        <v>239</v>
      </c>
      <c r="H30" s="7" t="s">
        <v>240</v>
      </c>
      <c r="I30" s="267" t="s">
        <v>241</v>
      </c>
      <c r="J30" s="268"/>
      <c r="K30" s="33" t="s">
        <v>287</v>
      </c>
      <c r="L30" s="112"/>
    </row>
    <row r="31" spans="1:14" ht="15" customHeight="1" x14ac:dyDescent="0.25">
      <c r="A31" s="37">
        <v>1</v>
      </c>
      <c r="B31" s="16"/>
      <c r="C31" s="16"/>
      <c r="D31" s="16"/>
      <c r="E31" s="16"/>
      <c r="F31" s="17"/>
      <c r="G31" s="94" t="s">
        <v>158</v>
      </c>
      <c r="H31" s="94" t="s">
        <v>158</v>
      </c>
      <c r="I31" s="269">
        <f>IF(VLOOKUP($A$31,ToevoegmiddelW,2)=99,"",VLOOKUP($A$31,ToevoegmiddelW,2))</f>
        <v>0</v>
      </c>
      <c r="J31" s="270"/>
      <c r="K31" s="34" t="e">
        <f>slachtdatum-I31-1</f>
        <v>#VALUE!</v>
      </c>
      <c r="L31" s="114"/>
    </row>
    <row r="32" spans="1:14" ht="15" customHeight="1" x14ac:dyDescent="0.25">
      <c r="A32" s="37">
        <v>1</v>
      </c>
      <c r="B32" s="16"/>
      <c r="C32" s="16"/>
      <c r="D32" s="16"/>
      <c r="E32" s="16"/>
      <c r="F32" s="17"/>
      <c r="G32" s="94" t="s">
        <v>158</v>
      </c>
      <c r="H32" s="94" t="s">
        <v>158</v>
      </c>
      <c r="I32" s="234">
        <f>IF(VLOOKUP($A$32,ToevoegmiddelW,2)=99,"",VLOOKUP($A$32,ToevoegmiddelW,2))</f>
        <v>0</v>
      </c>
      <c r="J32" s="235"/>
      <c r="K32" s="34" t="e">
        <f>slachtdatum-I32-1</f>
        <v>#VALUE!</v>
      </c>
      <c r="L32" s="114"/>
    </row>
    <row r="33" spans="1:19" ht="15" customHeight="1" x14ac:dyDescent="0.25">
      <c r="A33" s="37">
        <v>1</v>
      </c>
      <c r="B33" s="16"/>
      <c r="C33" s="16"/>
      <c r="D33" s="16"/>
      <c r="E33" s="16"/>
      <c r="F33" s="17"/>
      <c r="G33" s="94" t="s">
        <v>158</v>
      </c>
      <c r="H33" s="94" t="s">
        <v>158</v>
      </c>
      <c r="I33" s="234">
        <f>IF(VLOOKUP($A$33,ToevoegmiddelW,2)=99,"",VLOOKUP($A$33,ToevoegmiddelW,2))</f>
        <v>0</v>
      </c>
      <c r="J33" s="235"/>
      <c r="K33" s="34" t="e">
        <f>slachtdatum-I33-1</f>
        <v>#VALUE!</v>
      </c>
      <c r="L33" s="114"/>
    </row>
    <row r="34" spans="1:19" ht="15" customHeight="1" x14ac:dyDescent="0.25">
      <c r="A34" s="37">
        <v>1</v>
      </c>
      <c r="B34" s="16"/>
      <c r="C34" s="16"/>
      <c r="D34" s="16"/>
      <c r="E34" s="16"/>
      <c r="F34" s="17"/>
      <c r="G34" s="94" t="s">
        <v>158</v>
      </c>
      <c r="H34" s="94" t="s">
        <v>158</v>
      </c>
      <c r="I34" s="234">
        <f>IF(VLOOKUP($A$34,ToevoegmiddelW,2)=99,"",VLOOKUP($A$34,ToevoegmiddelW,2))</f>
        <v>0</v>
      </c>
      <c r="J34" s="235"/>
      <c r="K34" s="34" t="e">
        <f>slachtdatum-I34-1</f>
        <v>#VALUE!</v>
      </c>
      <c r="L34" s="114"/>
    </row>
    <row r="35" spans="1:19" ht="15" customHeight="1" x14ac:dyDescent="0.25">
      <c r="A35" s="271"/>
      <c r="B35" s="232"/>
      <c r="C35" s="232"/>
      <c r="D35" s="232"/>
      <c r="E35" s="232"/>
      <c r="F35" s="232"/>
      <c r="G35" s="95"/>
      <c r="H35" s="95"/>
      <c r="I35" s="236"/>
      <c r="J35" s="237"/>
      <c r="K35" s="34"/>
      <c r="L35" s="114"/>
    </row>
    <row r="36" spans="1:19" ht="15" customHeight="1" x14ac:dyDescent="0.25">
      <c r="A36" s="271"/>
      <c r="B36" s="232"/>
      <c r="C36" s="232"/>
      <c r="D36" s="232"/>
      <c r="E36" s="232"/>
      <c r="F36" s="232"/>
      <c r="G36" s="95"/>
      <c r="H36" s="95"/>
      <c r="I36" s="236"/>
      <c r="J36" s="237"/>
      <c r="K36" s="34"/>
      <c r="L36" s="114"/>
    </row>
    <row r="37" spans="1:19" ht="15" customHeight="1" x14ac:dyDescent="0.25">
      <c r="A37" s="271"/>
      <c r="B37" s="232"/>
      <c r="C37" s="232"/>
      <c r="D37" s="232"/>
      <c r="E37" s="232"/>
      <c r="F37" s="232"/>
      <c r="G37" s="95"/>
      <c r="H37" s="95"/>
      <c r="I37" s="236"/>
      <c r="J37" s="237"/>
      <c r="K37" s="34"/>
      <c r="L37" s="114"/>
    </row>
    <row r="38" spans="1:19" s="27" customFormat="1" ht="15" customHeight="1" x14ac:dyDescent="0.25">
      <c r="A38" s="238" t="s">
        <v>242</v>
      </c>
      <c r="B38" s="239"/>
      <c r="C38" s="239"/>
      <c r="D38" s="239"/>
      <c r="E38" s="239"/>
      <c r="F38" s="239"/>
      <c r="G38" s="239"/>
      <c r="H38" s="239"/>
      <c r="I38" s="239"/>
      <c r="J38" s="240"/>
      <c r="K38" s="113"/>
      <c r="L38" s="115"/>
    </row>
    <row r="39" spans="1:19" ht="12.75" customHeight="1" x14ac:dyDescent="0.25">
      <c r="A39" s="241" t="s">
        <v>243</v>
      </c>
      <c r="B39" s="242"/>
      <c r="C39" s="242"/>
      <c r="D39" s="242"/>
      <c r="E39" s="242"/>
      <c r="F39" s="242"/>
      <c r="G39" s="242"/>
      <c r="H39" s="243" t="s">
        <v>245</v>
      </c>
      <c r="I39" s="243"/>
      <c r="J39" s="244" t="s">
        <v>246</v>
      </c>
      <c r="K39" s="316" t="s">
        <v>287</v>
      </c>
      <c r="L39" s="114"/>
    </row>
    <row r="40" spans="1:19" ht="21" customHeight="1" x14ac:dyDescent="0.25">
      <c r="A40" s="258" t="s">
        <v>244</v>
      </c>
      <c r="B40" s="259"/>
      <c r="C40" s="259"/>
      <c r="D40" s="260"/>
      <c r="E40" s="7" t="s">
        <v>239</v>
      </c>
      <c r="F40" s="7" t="s">
        <v>240</v>
      </c>
      <c r="G40" s="82" t="s">
        <v>241</v>
      </c>
      <c r="H40" s="243"/>
      <c r="I40" s="243"/>
      <c r="J40" s="245"/>
      <c r="K40" s="317"/>
      <c r="L40" s="116"/>
      <c r="M40" s="2"/>
      <c r="N40" s="2"/>
      <c r="O40" s="2"/>
      <c r="P40" s="2"/>
      <c r="Q40" s="2"/>
      <c r="R40" s="4"/>
      <c r="S40" s="2"/>
    </row>
    <row r="41" spans="1:19" ht="15" customHeight="1" x14ac:dyDescent="0.25">
      <c r="A41" s="272">
        <v>1</v>
      </c>
      <c r="B41" s="273"/>
      <c r="C41" s="273"/>
      <c r="D41" s="274"/>
      <c r="E41" s="94" t="s">
        <v>158</v>
      </c>
      <c r="F41" s="94" t="s">
        <v>158</v>
      </c>
      <c r="G41" s="86">
        <f>IF(VLOOKUP(A41,geneesmiddelenW,2)=99,"",VLOOKUP(A41,geneesmiddelenW,2))</f>
        <v>0</v>
      </c>
      <c r="H41" s="213"/>
      <c r="I41" s="213"/>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2">
        <v>1</v>
      </c>
      <c r="B42" s="273"/>
      <c r="C42" s="273"/>
      <c r="D42" s="274"/>
      <c r="E42" s="94" t="s">
        <v>158</v>
      </c>
      <c r="F42" s="94" t="s">
        <v>158</v>
      </c>
      <c r="G42" s="86">
        <f>IF(VLOOKUP(A42,geneesmiddelenW,2)=99,"",VLOOKUP(A42,geneesmiddelenW,2))</f>
        <v>0</v>
      </c>
      <c r="H42" s="213"/>
      <c r="I42" s="213"/>
      <c r="J42" s="89" t="e">
        <f t="shared" si="0"/>
        <v>#VALUE!</v>
      </c>
      <c r="K42" s="34" t="e">
        <f t="shared" ref="K42:K43" si="1">slachtdatum-G42-1</f>
        <v>#VALUE!</v>
      </c>
      <c r="L42" s="114"/>
      <c r="M42" s="2"/>
      <c r="N42" s="2"/>
      <c r="O42" s="2"/>
      <c r="P42" s="2"/>
      <c r="Q42" s="2"/>
      <c r="R42" s="4"/>
      <c r="S42" s="2"/>
    </row>
    <row r="43" spans="1:19" ht="15" customHeight="1" x14ac:dyDescent="0.25">
      <c r="A43" s="272">
        <v>1</v>
      </c>
      <c r="B43" s="273"/>
      <c r="C43" s="273"/>
      <c r="D43" s="274"/>
      <c r="E43" s="94" t="s">
        <v>158</v>
      </c>
      <c r="F43" s="94" t="s">
        <v>158</v>
      </c>
      <c r="G43" s="86">
        <f>IF(VLOOKUP(A43,geneesmiddelenW,2)=99,"",VLOOKUP(A43,geneesmiddelenW,2))</f>
        <v>0</v>
      </c>
      <c r="H43" s="213"/>
      <c r="I43" s="213"/>
      <c r="J43" s="89" t="e">
        <f t="shared" si="0"/>
        <v>#VALUE!</v>
      </c>
      <c r="K43" s="34" t="e">
        <f t="shared" si="1"/>
        <v>#VALUE!</v>
      </c>
      <c r="L43" s="114"/>
      <c r="M43" s="2"/>
      <c r="N43" s="2"/>
      <c r="O43" s="2"/>
      <c r="P43" s="2"/>
      <c r="Q43" s="2"/>
      <c r="R43" s="2"/>
      <c r="S43" s="2"/>
    </row>
    <row r="44" spans="1:19" ht="15" customHeight="1" x14ac:dyDescent="0.25">
      <c r="A44" s="272">
        <v>1</v>
      </c>
      <c r="B44" s="273"/>
      <c r="C44" s="273"/>
      <c r="D44" s="274"/>
      <c r="E44" s="94" t="s">
        <v>158</v>
      </c>
      <c r="F44" s="94" t="s">
        <v>158</v>
      </c>
      <c r="G44" s="86">
        <f>IF(VLOOKUP(A44,geneesmiddelenW,2)=99,"",VLOOKUP(A44,geneesmiddelenW,2))</f>
        <v>0</v>
      </c>
      <c r="H44" s="213"/>
      <c r="I44" s="213"/>
      <c r="J44" s="89" t="e">
        <f t="shared" si="0"/>
        <v>#VALUE!</v>
      </c>
      <c r="K44" s="34" t="e">
        <f>slachtdatum-G44-1</f>
        <v>#VALUE!</v>
      </c>
      <c r="L44" s="114"/>
      <c r="M44" s="2"/>
      <c r="N44" s="2"/>
      <c r="O44" s="2"/>
      <c r="P44" s="2"/>
      <c r="Q44" s="2"/>
      <c r="R44" s="4"/>
      <c r="S44" s="2"/>
    </row>
    <row r="45" spans="1:19" ht="15" customHeight="1" x14ac:dyDescent="0.25">
      <c r="A45" s="272">
        <v>1</v>
      </c>
      <c r="B45" s="273"/>
      <c r="C45" s="273"/>
      <c r="D45" s="274"/>
      <c r="E45" s="94" t="s">
        <v>158</v>
      </c>
      <c r="F45" s="94" t="s">
        <v>158</v>
      </c>
      <c r="G45" s="86">
        <f>IF(VLOOKUP(A45,geneesmiddelenW,2)=99,"",VLOOKUP(A45,geneesmiddelenW,2))</f>
        <v>0</v>
      </c>
      <c r="H45" s="213"/>
      <c r="I45" s="213"/>
      <c r="J45" s="89" t="e">
        <f t="shared" si="0"/>
        <v>#VALUE!</v>
      </c>
      <c r="K45" s="34" t="e">
        <f xml:space="preserve"> slachtdatum-G45-1</f>
        <v>#VALUE!</v>
      </c>
      <c r="L45" s="114"/>
      <c r="M45" s="2"/>
      <c r="N45" s="2"/>
      <c r="O45" s="2"/>
      <c r="P45" s="2"/>
      <c r="Q45" s="2"/>
      <c r="R45" s="4"/>
      <c r="S45" s="2"/>
    </row>
    <row r="46" spans="1:19" ht="15" customHeight="1" x14ac:dyDescent="0.25">
      <c r="A46" s="271"/>
      <c r="B46" s="232"/>
      <c r="C46" s="232"/>
      <c r="D46" s="233"/>
      <c r="E46" s="95"/>
      <c r="F46" s="95"/>
      <c r="G46" s="96"/>
      <c r="H46" s="213"/>
      <c r="I46" s="213"/>
      <c r="J46" s="103" t="str">
        <f t="shared" si="0"/>
        <v/>
      </c>
      <c r="K46" s="34"/>
      <c r="L46" s="114"/>
      <c r="M46" s="2"/>
      <c r="N46" s="2"/>
      <c r="O46" s="2"/>
      <c r="P46" s="2"/>
      <c r="Q46" s="2"/>
      <c r="R46" s="4"/>
      <c r="S46" s="2"/>
    </row>
    <row r="47" spans="1:19" ht="15" customHeight="1" x14ac:dyDescent="0.25">
      <c r="A47" s="271"/>
      <c r="B47" s="232"/>
      <c r="C47" s="232"/>
      <c r="D47" s="233"/>
      <c r="E47" s="95"/>
      <c r="F47" s="95"/>
      <c r="G47" s="96"/>
      <c r="H47" s="188"/>
      <c r="I47" s="233"/>
      <c r="J47" s="103" t="str">
        <f t="shared" si="0"/>
        <v/>
      </c>
      <c r="K47" s="34"/>
      <c r="L47" s="114"/>
      <c r="M47" s="2"/>
      <c r="N47" s="2"/>
      <c r="O47" s="2"/>
      <c r="P47" s="2"/>
      <c r="Q47" s="2"/>
      <c r="R47" s="4"/>
      <c r="S47" s="2"/>
    </row>
    <row r="48" spans="1:19" ht="15" customHeight="1" x14ac:dyDescent="0.25">
      <c r="A48" s="271"/>
      <c r="B48" s="232"/>
      <c r="C48" s="232"/>
      <c r="D48" s="233"/>
      <c r="E48" s="95"/>
      <c r="F48" s="95"/>
      <c r="G48" s="96"/>
      <c r="H48" s="188"/>
      <c r="I48" s="233"/>
      <c r="J48" s="103" t="str">
        <f t="shared" si="0"/>
        <v/>
      </c>
      <c r="K48" s="34"/>
      <c r="L48" s="114"/>
      <c r="M48" s="2"/>
      <c r="N48" s="2"/>
      <c r="O48" s="2"/>
      <c r="P48" s="2"/>
      <c r="Q48" s="2"/>
      <c r="R48" s="4"/>
      <c r="S48" s="2"/>
    </row>
    <row r="49" spans="1:19" ht="18.75" customHeight="1" x14ac:dyDescent="0.25">
      <c r="A49" s="208" t="s">
        <v>247</v>
      </c>
      <c r="B49" s="209"/>
      <c r="C49" s="209"/>
      <c r="D49" s="209"/>
      <c r="E49" s="209"/>
      <c r="F49" s="209"/>
      <c r="G49" s="209"/>
      <c r="H49" s="209"/>
      <c r="I49" s="209"/>
      <c r="J49" s="287"/>
      <c r="K49" s="106"/>
      <c r="L49" s="114"/>
      <c r="M49" s="2"/>
      <c r="N49" s="2"/>
      <c r="O49" s="2"/>
      <c r="P49" s="2"/>
      <c r="Q49" s="2"/>
      <c r="R49" s="4"/>
      <c r="S49" s="2"/>
    </row>
    <row r="50" spans="1:19" ht="18" customHeight="1" x14ac:dyDescent="0.25">
      <c r="A50" s="208" t="s">
        <v>248</v>
      </c>
      <c r="B50" s="209"/>
      <c r="C50" s="209"/>
      <c r="D50" s="209"/>
      <c r="E50" s="210"/>
      <c r="F50" s="210"/>
      <c r="G50" s="210"/>
      <c r="H50" s="210"/>
      <c r="I50" s="210"/>
      <c r="J50" s="211"/>
      <c r="K50" s="106"/>
      <c r="L50" s="114"/>
      <c r="M50" s="2"/>
      <c r="N50" s="2"/>
      <c r="O50" s="2"/>
      <c r="P50" s="2"/>
      <c r="Q50" s="2"/>
      <c r="R50" s="4"/>
      <c r="S50" s="2"/>
    </row>
    <row r="51" spans="1:19" ht="15" customHeight="1" x14ac:dyDescent="0.25">
      <c r="A51" s="280" t="s">
        <v>249</v>
      </c>
      <c r="B51" s="281"/>
      <c r="C51" s="281"/>
      <c r="D51" s="281"/>
      <c r="E51" s="281"/>
      <c r="F51" s="281"/>
      <c r="G51" s="281"/>
      <c r="H51" s="281"/>
      <c r="I51" s="281"/>
      <c r="J51" s="282"/>
      <c r="K51" s="23"/>
      <c r="L51" s="29"/>
      <c r="M51" s="2"/>
      <c r="N51" s="2"/>
      <c r="O51" s="2"/>
      <c r="P51" s="4"/>
      <c r="Q51" s="2"/>
    </row>
    <row r="52" spans="1:19" ht="15" customHeight="1" x14ac:dyDescent="0.25">
      <c r="A52" s="79" t="s">
        <v>250</v>
      </c>
      <c r="B52" s="80"/>
      <c r="C52" s="80"/>
      <c r="D52" s="80"/>
      <c r="E52" s="80"/>
      <c r="F52" s="80"/>
      <c r="G52" s="81"/>
      <c r="H52" s="283" t="s">
        <v>251</v>
      </c>
      <c r="I52" s="284"/>
      <c r="J52" s="285"/>
      <c r="K52" s="23"/>
      <c r="L52" s="29"/>
      <c r="M52" s="2"/>
      <c r="N52" s="2"/>
      <c r="O52" s="2"/>
      <c r="P52" s="4"/>
      <c r="Q52" s="2"/>
    </row>
    <row r="53" spans="1:19" ht="15" customHeight="1" x14ac:dyDescent="0.25">
      <c r="A53" s="84">
        <v>1</v>
      </c>
      <c r="B53" s="85"/>
      <c r="C53" s="85"/>
      <c r="D53" s="85"/>
      <c r="E53" s="85"/>
      <c r="F53" s="85"/>
      <c r="G53" s="85"/>
      <c r="H53" s="275"/>
      <c r="I53" s="275"/>
      <c r="J53" s="276"/>
      <c r="K53" s="23"/>
      <c r="L53" s="29"/>
      <c r="M53" s="5"/>
      <c r="N53" s="2"/>
      <c r="O53" s="2"/>
      <c r="P53" s="4"/>
      <c r="Q53" s="2"/>
    </row>
    <row r="54" spans="1:19" ht="15" customHeight="1" x14ac:dyDescent="0.25">
      <c r="A54" s="84">
        <v>1</v>
      </c>
      <c r="B54" s="85"/>
      <c r="C54" s="85"/>
      <c r="D54" s="85"/>
      <c r="E54" s="85"/>
      <c r="F54" s="85"/>
      <c r="G54" s="85"/>
      <c r="H54" s="275"/>
      <c r="I54" s="275"/>
      <c r="J54" s="276"/>
      <c r="K54" s="23"/>
      <c r="L54" s="29"/>
      <c r="M54" s="2"/>
      <c r="N54" s="2"/>
      <c r="O54" s="2"/>
      <c r="P54" s="4"/>
      <c r="Q54" s="2"/>
    </row>
    <row r="55" spans="1:19" ht="15" customHeight="1" x14ac:dyDescent="0.25">
      <c r="A55" s="84">
        <v>1</v>
      </c>
      <c r="B55" s="85"/>
      <c r="C55" s="85"/>
      <c r="D55" s="85"/>
      <c r="E55" s="85"/>
      <c r="F55" s="85"/>
      <c r="G55" s="85"/>
      <c r="H55" s="275"/>
      <c r="I55" s="275"/>
      <c r="J55" s="276"/>
      <c r="K55" s="23"/>
      <c r="L55" s="29"/>
      <c r="M55" s="2"/>
      <c r="N55" s="2"/>
      <c r="O55" s="2"/>
      <c r="P55" s="4"/>
      <c r="Q55" s="2"/>
    </row>
    <row r="56" spans="1:19" ht="15" customHeight="1" x14ac:dyDescent="0.25">
      <c r="A56" s="38">
        <v>1</v>
      </c>
      <c r="B56" s="10"/>
      <c r="C56" s="10"/>
      <c r="D56" s="10"/>
      <c r="E56" s="10"/>
      <c r="F56" s="10"/>
      <c r="G56" s="10"/>
      <c r="H56" s="275"/>
      <c r="I56" s="275"/>
      <c r="J56" s="276"/>
      <c r="K56" s="23"/>
      <c r="L56" s="29"/>
      <c r="M56" s="2"/>
      <c r="N56" s="2"/>
      <c r="O56" s="2"/>
      <c r="P56" s="4"/>
      <c r="Q56" s="2"/>
    </row>
    <row r="57" spans="1:19" ht="15" customHeight="1" x14ac:dyDescent="0.25">
      <c r="A57" s="84">
        <v>1</v>
      </c>
      <c r="B57" s="85"/>
      <c r="C57" s="85"/>
      <c r="D57" s="85"/>
      <c r="E57" s="85"/>
      <c r="F57" s="85"/>
      <c r="G57" s="85"/>
      <c r="H57" s="275"/>
      <c r="I57" s="275"/>
      <c r="J57" s="276"/>
      <c r="K57" s="23"/>
      <c r="L57" s="29"/>
      <c r="M57" s="2"/>
      <c r="N57" s="2"/>
      <c r="O57" s="2"/>
      <c r="P57" s="4"/>
      <c r="Q57" s="2"/>
    </row>
    <row r="58" spans="1:19" ht="15" customHeight="1" x14ac:dyDescent="0.25">
      <c r="A58" s="286"/>
      <c r="B58" s="213"/>
      <c r="C58" s="213"/>
      <c r="D58" s="213"/>
      <c r="E58" s="213"/>
      <c r="F58" s="213"/>
      <c r="G58" s="213"/>
      <c r="H58" s="275"/>
      <c r="I58" s="275"/>
      <c r="J58" s="276"/>
      <c r="K58" s="23"/>
      <c r="L58" s="29"/>
      <c r="M58" s="2"/>
      <c r="N58" s="2"/>
      <c r="O58" s="2"/>
      <c r="P58" s="4"/>
      <c r="Q58" s="2"/>
    </row>
    <row r="59" spans="1:19" ht="15" customHeight="1" x14ac:dyDescent="0.25">
      <c r="A59" s="286"/>
      <c r="B59" s="213"/>
      <c r="C59" s="213"/>
      <c r="D59" s="213"/>
      <c r="E59" s="213"/>
      <c r="F59" s="213"/>
      <c r="G59" s="213"/>
      <c r="H59" s="275"/>
      <c r="I59" s="275"/>
      <c r="J59" s="276"/>
      <c r="K59" s="23"/>
      <c r="L59" s="29"/>
      <c r="M59" s="2"/>
      <c r="N59" s="2"/>
      <c r="O59" s="2"/>
      <c r="P59" s="4"/>
      <c r="Q59" s="2"/>
    </row>
    <row r="60" spans="1:19" ht="15" customHeight="1" x14ac:dyDescent="0.25">
      <c r="A60" s="286"/>
      <c r="B60" s="213"/>
      <c r="C60" s="213"/>
      <c r="D60" s="213"/>
      <c r="E60" s="213"/>
      <c r="F60" s="213"/>
      <c r="G60" s="213"/>
      <c r="H60" s="275"/>
      <c r="I60" s="275"/>
      <c r="J60" s="276"/>
      <c r="K60" s="23"/>
      <c r="L60" s="29"/>
      <c r="M60" s="2"/>
      <c r="N60" s="2"/>
      <c r="O60" s="2"/>
      <c r="P60" s="4"/>
      <c r="Q60" s="2"/>
    </row>
    <row r="61" spans="1:19" ht="15" customHeight="1" x14ac:dyDescent="0.25">
      <c r="A61" s="277" t="s">
        <v>252</v>
      </c>
      <c r="B61" s="278"/>
      <c r="C61" s="278"/>
      <c r="D61" s="278"/>
      <c r="E61" s="278"/>
      <c r="F61" s="278"/>
      <c r="G61" s="278"/>
      <c r="H61" s="278"/>
      <c r="I61" s="278"/>
      <c r="J61" s="279"/>
      <c r="K61" s="23"/>
      <c r="L61" s="29"/>
      <c r="M61" s="2"/>
      <c r="N61" s="2"/>
      <c r="O61" s="2"/>
      <c r="P61" s="4"/>
      <c r="Q61" s="2"/>
    </row>
    <row r="62" spans="1:19" ht="15" customHeight="1" x14ac:dyDescent="0.25">
      <c r="A62" s="299" t="s">
        <v>253</v>
      </c>
      <c r="B62" s="300"/>
      <c r="C62" s="300"/>
      <c r="D62" s="300"/>
      <c r="E62" s="301"/>
      <c r="F62" s="267" t="s">
        <v>254</v>
      </c>
      <c r="G62" s="267"/>
      <c r="H62" s="267"/>
      <c r="I62" s="267"/>
      <c r="J62" s="268"/>
      <c r="K62" s="113"/>
      <c r="L62" s="50"/>
      <c r="M62" s="1"/>
      <c r="N62" s="2"/>
      <c r="O62" s="2"/>
      <c r="P62" s="4"/>
      <c r="Q62" s="2"/>
    </row>
    <row r="63" spans="1:19" ht="15" customHeight="1" x14ac:dyDescent="0.25">
      <c r="A63" s="91" t="s">
        <v>255</v>
      </c>
      <c r="B63" s="98"/>
      <c r="C63" s="123"/>
      <c r="D63" s="123"/>
      <c r="E63" s="90"/>
      <c r="F63" s="222"/>
      <c r="G63" s="223"/>
      <c r="H63" s="223"/>
      <c r="I63" s="223"/>
      <c r="J63" s="224"/>
      <c r="K63" s="113"/>
      <c r="L63" s="109"/>
      <c r="N63" s="2"/>
      <c r="O63" s="2"/>
      <c r="P63" s="4"/>
      <c r="Q63" s="2"/>
    </row>
    <row r="64" spans="1:19" ht="15" customHeight="1" x14ac:dyDescent="0.25">
      <c r="A64" s="288" t="s">
        <v>535</v>
      </c>
      <c r="B64" s="194"/>
      <c r="C64" s="289"/>
      <c r="D64" s="290"/>
      <c r="E64" s="291"/>
      <c r="F64" s="302"/>
      <c r="G64" s="303"/>
      <c r="H64" s="303"/>
      <c r="I64" s="303"/>
      <c r="J64" s="304"/>
      <c r="K64" s="113"/>
      <c r="L64" s="109"/>
      <c r="N64" s="2"/>
      <c r="O64" s="2"/>
      <c r="P64" s="2"/>
      <c r="Q64" s="2"/>
    </row>
    <row r="65" spans="1:17" ht="26.25" customHeight="1" x14ac:dyDescent="0.25">
      <c r="A65" s="88" t="s">
        <v>256</v>
      </c>
      <c r="B65" s="213"/>
      <c r="C65" s="213"/>
      <c r="D65" s="213"/>
      <c r="E65" s="213"/>
      <c r="F65" s="225"/>
      <c r="G65" s="226"/>
      <c r="H65" s="226"/>
      <c r="I65" s="226"/>
      <c r="J65" s="227"/>
      <c r="K65" s="113"/>
      <c r="L65" s="109"/>
      <c r="N65" s="2"/>
      <c r="O65" s="2"/>
      <c r="P65" s="2"/>
      <c r="Q65" s="2"/>
    </row>
    <row r="66" spans="1:17" ht="15" customHeight="1" x14ac:dyDescent="0.25">
      <c r="A66" s="69" t="s">
        <v>257</v>
      </c>
      <c r="B66" s="99"/>
      <c r="C66" s="83"/>
      <c r="D66" s="83"/>
      <c r="E66" s="100"/>
      <c r="F66" s="222"/>
      <c r="G66" s="223"/>
      <c r="H66" s="223"/>
      <c r="I66" s="223"/>
      <c r="J66" s="224"/>
      <c r="K66" s="113"/>
      <c r="L66" s="109"/>
      <c r="N66" s="2"/>
      <c r="O66" s="2"/>
      <c r="P66" s="4"/>
      <c r="Q66" s="2"/>
    </row>
    <row r="67" spans="1:17" ht="15" customHeight="1" x14ac:dyDescent="0.25">
      <c r="A67" s="288" t="s">
        <v>535</v>
      </c>
      <c r="B67" s="187"/>
      <c r="C67" s="289"/>
      <c r="D67" s="290"/>
      <c r="E67" s="291"/>
      <c r="F67" s="302"/>
      <c r="G67" s="303"/>
      <c r="H67" s="303"/>
      <c r="I67" s="303"/>
      <c r="J67" s="304"/>
      <c r="K67" s="113"/>
      <c r="L67" s="109"/>
      <c r="N67" s="2"/>
      <c r="O67" s="2"/>
      <c r="P67" s="4"/>
      <c r="Q67" s="2"/>
    </row>
    <row r="68" spans="1:17" ht="24.75" customHeight="1" x14ac:dyDescent="0.25">
      <c r="A68" s="306" t="s">
        <v>258</v>
      </c>
      <c r="B68" s="306"/>
      <c r="C68" s="306"/>
      <c r="D68" s="306"/>
      <c r="E68" s="306"/>
      <c r="F68" s="306"/>
      <c r="G68" s="306"/>
      <c r="H68" s="305"/>
      <c r="I68" s="305"/>
      <c r="J68" s="305"/>
      <c r="K68" s="113"/>
      <c r="L68" s="109"/>
      <c r="N68" s="2"/>
      <c r="O68" s="2"/>
      <c r="P68" s="4"/>
    </row>
    <row r="69" spans="1:17" s="27" customFormat="1" ht="26.25" customHeight="1" x14ac:dyDescent="0.25">
      <c r="A69" s="334" t="s">
        <v>259</v>
      </c>
      <c r="B69" s="335"/>
      <c r="C69" s="335"/>
      <c r="D69" s="335"/>
      <c r="E69" s="335"/>
      <c r="F69" s="335"/>
      <c r="G69" s="335"/>
      <c r="H69" s="335"/>
      <c r="I69" s="335"/>
      <c r="J69" s="336"/>
      <c r="K69" s="8"/>
      <c r="L69" s="112"/>
      <c r="N69" s="21"/>
      <c r="O69" s="21"/>
      <c r="P69" s="22"/>
    </row>
    <row r="70" spans="1:17" ht="50.4" customHeight="1" x14ac:dyDescent="0.25">
      <c r="A70" s="337"/>
      <c r="B70" s="338"/>
      <c r="C70" s="338"/>
      <c r="D70" s="338"/>
      <c r="E70" s="338"/>
      <c r="F70" s="338"/>
      <c r="G70" s="338"/>
      <c r="H70" s="338"/>
      <c r="I70" s="338"/>
      <c r="J70" s="339"/>
      <c r="K70" s="113"/>
      <c r="L70" s="109"/>
      <c r="N70" s="2"/>
      <c r="O70" s="2"/>
      <c r="P70" s="4"/>
    </row>
    <row r="71" spans="1:17" s="27" customFormat="1" ht="15" customHeight="1" x14ac:dyDescent="0.25">
      <c r="A71" s="249" t="s">
        <v>260</v>
      </c>
      <c r="B71" s="250"/>
      <c r="C71" s="250"/>
      <c r="D71" s="250"/>
      <c r="E71" s="250"/>
      <c r="F71" s="250"/>
      <c r="G71" s="250"/>
      <c r="H71" s="250"/>
      <c r="I71" s="250"/>
      <c r="J71" s="251"/>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463</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2" t="s">
        <v>263</v>
      </c>
      <c r="B81" s="293"/>
      <c r="C81" s="293"/>
      <c r="D81" s="293"/>
      <c r="E81" s="293"/>
      <c r="F81" s="293"/>
      <c r="G81" s="293"/>
      <c r="H81" s="293"/>
      <c r="I81" s="293"/>
      <c r="J81" s="294"/>
      <c r="K81" s="113"/>
      <c r="L81" s="112"/>
      <c r="N81" s="21"/>
      <c r="O81" s="21"/>
      <c r="P81" s="22"/>
      <c r="Q81" s="21"/>
    </row>
    <row r="82" spans="1:17" ht="15" customHeight="1" x14ac:dyDescent="0.25">
      <c r="A82" s="295" t="s">
        <v>264</v>
      </c>
      <c r="B82" s="296"/>
      <c r="C82" s="296"/>
      <c r="D82" s="296"/>
      <c r="E82" s="13"/>
      <c r="F82" s="13"/>
      <c r="G82" s="13"/>
      <c r="H82" s="297"/>
      <c r="I82" s="297"/>
      <c r="J82" s="298"/>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5" t="s">
        <v>265</v>
      </c>
      <c r="B84" s="296"/>
      <c r="C84" s="296"/>
      <c r="D84" s="296"/>
      <c r="E84" s="13"/>
      <c r="F84" s="13"/>
      <c r="G84" s="13"/>
      <c r="H84" s="297"/>
      <c r="I84" s="297"/>
      <c r="J84" s="298"/>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5" t="s">
        <v>266</v>
      </c>
      <c r="B86" s="296"/>
      <c r="C86" s="296"/>
      <c r="D86" s="296"/>
      <c r="E86" s="13"/>
      <c r="F86" s="13"/>
      <c r="G86" s="13"/>
      <c r="H86" s="297"/>
      <c r="I86" s="297"/>
      <c r="J86" s="298"/>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2" t="s">
        <v>267</v>
      </c>
      <c r="B88" s="293"/>
      <c r="C88" s="293"/>
      <c r="D88" s="293"/>
      <c r="E88" s="293"/>
      <c r="F88" s="293"/>
      <c r="G88" s="293"/>
      <c r="H88" s="293"/>
      <c r="I88" s="293"/>
      <c r="J88" s="294"/>
      <c r="K88" s="113"/>
      <c r="L88" s="112"/>
      <c r="N88" s="21"/>
      <c r="O88" s="21"/>
      <c r="P88" s="22"/>
      <c r="Q88" s="21"/>
    </row>
    <row r="89" spans="1:17" ht="15" customHeight="1" x14ac:dyDescent="0.25">
      <c r="A89" s="295" t="s">
        <v>268</v>
      </c>
      <c r="B89" s="296"/>
      <c r="C89" s="296"/>
      <c r="D89" s="296"/>
      <c r="E89" s="13"/>
      <c r="F89" s="13"/>
      <c r="G89" s="13"/>
      <c r="H89" s="297"/>
      <c r="I89" s="297"/>
      <c r="J89" s="298"/>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5" t="s">
        <v>269</v>
      </c>
      <c r="B91" s="296"/>
      <c r="C91" s="296"/>
      <c r="D91" s="296"/>
      <c r="E91" s="13"/>
      <c r="F91" s="13"/>
      <c r="G91" s="13"/>
      <c r="H91" s="297"/>
      <c r="I91" s="297"/>
      <c r="J91" s="298"/>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5" t="s">
        <v>270</v>
      </c>
      <c r="B93" s="296"/>
      <c r="C93" s="296"/>
      <c r="D93" s="296"/>
      <c r="E93" s="13"/>
      <c r="F93" s="13"/>
      <c r="G93" s="13"/>
      <c r="H93" s="297"/>
      <c r="I93" s="297"/>
      <c r="J93" s="298"/>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7" t="s">
        <v>263</v>
      </c>
      <c r="B95" s="308"/>
      <c r="C95" s="308"/>
      <c r="D95" s="308"/>
      <c r="E95" s="308"/>
      <c r="F95" s="308"/>
      <c r="G95" s="308"/>
      <c r="H95" s="308"/>
      <c r="I95" s="308"/>
      <c r="J95" s="309"/>
      <c r="K95" s="26"/>
      <c r="L95" s="112"/>
      <c r="N95" s="21"/>
      <c r="O95" s="21"/>
      <c r="P95" s="22"/>
      <c r="Q95" s="21"/>
    </row>
    <row r="96" spans="1:17" ht="15" customHeight="1" x14ac:dyDescent="0.25">
      <c r="A96" s="310" t="s">
        <v>271</v>
      </c>
      <c r="B96" s="311"/>
      <c r="C96" s="311"/>
      <c r="D96" s="311"/>
      <c r="E96" s="13"/>
      <c r="F96" s="13"/>
      <c r="G96" s="13"/>
      <c r="H96" s="297"/>
      <c r="I96" s="297"/>
      <c r="J96" s="298"/>
      <c r="K96" s="113"/>
      <c r="L96" s="109"/>
      <c r="N96" s="2"/>
      <c r="O96" s="2"/>
      <c r="P96" s="4"/>
      <c r="Q96" s="2"/>
    </row>
    <row r="97" spans="1:19" ht="15" customHeight="1" x14ac:dyDescent="0.25">
      <c r="A97" s="312"/>
      <c r="B97" s="296"/>
      <c r="C97" s="296"/>
      <c r="D97" s="296"/>
      <c r="E97" s="13"/>
      <c r="F97" s="13"/>
      <c r="G97" s="13"/>
      <c r="H97" s="13"/>
      <c r="I97" s="13"/>
      <c r="J97" s="47"/>
      <c r="K97" s="113"/>
      <c r="L97" s="109"/>
      <c r="N97" s="2"/>
      <c r="O97" s="2"/>
      <c r="P97" s="4"/>
      <c r="Q97" s="2"/>
    </row>
    <row r="98" spans="1:19" ht="15" customHeight="1" x14ac:dyDescent="0.25">
      <c r="A98" s="206" t="s">
        <v>272</v>
      </c>
      <c r="B98" s="207"/>
      <c r="C98" s="207"/>
      <c r="D98" s="207"/>
      <c r="E98" s="13"/>
      <c r="F98" s="13"/>
      <c r="G98" s="13"/>
      <c r="H98" s="332"/>
      <c r="I98" s="332"/>
      <c r="J98" s="333"/>
      <c r="K98" s="113"/>
      <c r="L98" s="109"/>
      <c r="N98" s="2"/>
      <c r="O98" s="2"/>
      <c r="P98" s="4"/>
      <c r="Q98" s="2"/>
    </row>
    <row r="99" spans="1:19" ht="19.5" customHeight="1" x14ac:dyDescent="0.25">
      <c r="A99" s="206"/>
      <c r="B99" s="207"/>
      <c r="C99" s="207"/>
      <c r="D99" s="207"/>
      <c r="E99" s="13"/>
      <c r="F99" s="13"/>
      <c r="G99" s="13"/>
      <c r="H99" s="332"/>
      <c r="I99" s="332"/>
      <c r="J99" s="333"/>
      <c r="K99" s="113"/>
      <c r="L99" s="109"/>
      <c r="N99" s="2"/>
      <c r="O99" s="2"/>
      <c r="P99" s="4"/>
      <c r="Q99" s="2"/>
    </row>
    <row r="100" spans="1:19" ht="48" customHeight="1" x14ac:dyDescent="0.25">
      <c r="A100" s="203" t="s">
        <v>273</v>
      </c>
      <c r="B100" s="204"/>
      <c r="C100" s="204"/>
      <c r="D100" s="204"/>
      <c r="E100" s="204"/>
      <c r="F100" s="204"/>
      <c r="G100" s="204"/>
      <c r="H100" s="204"/>
      <c r="I100" s="204"/>
      <c r="J100" s="205"/>
      <c r="K100" s="113"/>
      <c r="L100" s="109"/>
      <c r="N100" s="2"/>
      <c r="O100" s="2"/>
      <c r="P100" s="4"/>
    </row>
    <row r="101" spans="1:19" s="28" customFormat="1" ht="22.5" customHeight="1" x14ac:dyDescent="0.2">
      <c r="A101" s="340" t="s">
        <v>274</v>
      </c>
      <c r="B101" s="341"/>
      <c r="C101" s="341"/>
      <c r="D101" s="341"/>
      <c r="E101" s="341"/>
      <c r="F101" s="341"/>
      <c r="G101" s="341"/>
      <c r="H101" s="341"/>
      <c r="I101" s="341"/>
      <c r="J101" s="342"/>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222"/>
      <c r="F103" s="324"/>
      <c r="G103" s="126" t="s">
        <v>277</v>
      </c>
      <c r="H103" s="297"/>
      <c r="I103" s="297"/>
      <c r="J103" s="298"/>
      <c r="K103" s="49"/>
      <c r="L103" s="50"/>
      <c r="N103" s="18"/>
      <c r="O103" s="18"/>
      <c r="P103" s="14"/>
    </row>
    <row r="104" spans="1:19" s="1" customFormat="1" ht="15" customHeight="1" x14ac:dyDescent="0.2">
      <c r="A104" s="51"/>
      <c r="B104" s="127"/>
      <c r="C104" s="127"/>
      <c r="D104" s="127"/>
      <c r="E104" s="225"/>
      <c r="F104" s="329"/>
      <c r="G104" s="127"/>
      <c r="H104" s="127"/>
      <c r="I104" s="127"/>
      <c r="J104" s="47"/>
      <c r="K104" s="49"/>
      <c r="L104" s="50"/>
      <c r="N104" s="18"/>
      <c r="O104" s="18"/>
      <c r="P104" s="14"/>
    </row>
    <row r="105" spans="1:19" s="28" customFormat="1" ht="15" customHeight="1" x14ac:dyDescent="0.2">
      <c r="A105" s="321" t="s">
        <v>278</v>
      </c>
      <c r="B105" s="322"/>
      <c r="C105" s="322"/>
      <c r="D105" s="322"/>
      <c r="E105" s="322"/>
      <c r="F105" s="322"/>
      <c r="G105" s="322"/>
      <c r="H105" s="322"/>
      <c r="I105" s="322"/>
      <c r="J105" s="323"/>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330" t="s">
        <v>280</v>
      </c>
      <c r="B107" s="331"/>
      <c r="C107" s="331"/>
      <c r="D107" s="128"/>
      <c r="E107" s="222"/>
      <c r="F107" s="324"/>
      <c r="G107" s="129" t="s">
        <v>277</v>
      </c>
      <c r="H107" s="297"/>
      <c r="I107" s="297"/>
      <c r="J107" s="298"/>
      <c r="K107" s="49"/>
      <c r="L107" s="50"/>
      <c r="N107" s="18"/>
      <c r="O107" s="18"/>
      <c r="P107" s="14"/>
    </row>
    <row r="108" spans="1:19" s="1" customFormat="1" ht="15" customHeight="1" x14ac:dyDescent="0.2">
      <c r="A108" s="203"/>
      <c r="B108" s="204"/>
      <c r="C108" s="204"/>
      <c r="D108" s="13"/>
      <c r="E108" s="225"/>
      <c r="F108" s="329"/>
      <c r="G108" s="128"/>
      <c r="H108" s="128"/>
      <c r="I108" s="128"/>
      <c r="J108" s="47"/>
      <c r="K108" s="49"/>
      <c r="L108" s="50"/>
      <c r="N108" s="18"/>
      <c r="O108" s="18"/>
      <c r="P108" s="14"/>
    </row>
    <row r="109" spans="1:19" s="28" customFormat="1" ht="15" customHeight="1" x14ac:dyDescent="0.2">
      <c r="A109" s="321" t="s">
        <v>281</v>
      </c>
      <c r="B109" s="322"/>
      <c r="C109" s="322"/>
      <c r="D109" s="322"/>
      <c r="E109" s="322"/>
      <c r="F109" s="322"/>
      <c r="G109" s="322"/>
      <c r="H109" s="322"/>
      <c r="I109" s="322"/>
      <c r="J109" s="323"/>
      <c r="K109" s="49"/>
      <c r="L109" s="46"/>
      <c r="N109" s="20"/>
      <c r="O109" s="20"/>
      <c r="P109" s="19"/>
    </row>
    <row r="110" spans="1:19" s="1" customFormat="1" ht="15" customHeight="1" x14ac:dyDescent="0.2">
      <c r="A110" s="39" t="s">
        <v>282</v>
      </c>
      <c r="B110" s="128"/>
      <c r="C110" s="128"/>
      <c r="D110" s="128"/>
      <c r="E110" s="222"/>
      <c r="F110" s="324"/>
      <c r="G110" s="129" t="s">
        <v>277</v>
      </c>
      <c r="H110" s="327"/>
      <c r="I110" s="327"/>
      <c r="J110" s="328"/>
      <c r="K110" s="49"/>
      <c r="L110" s="50"/>
      <c r="N110" s="18"/>
      <c r="O110" s="18"/>
      <c r="P110" s="14"/>
    </row>
    <row r="111" spans="1:19" s="1" customFormat="1" ht="15" customHeight="1" thickBot="1" x14ac:dyDescent="0.25">
      <c r="A111" s="52"/>
      <c r="B111" s="53"/>
      <c r="C111" s="53"/>
      <c r="D111" s="53"/>
      <c r="E111" s="325"/>
      <c r="F111" s="326"/>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1XEuCJwx49DmDiSJWVawEwhhYyjP/yYQE1COnN0w9uWGYywoQFP/tOnq5m9u8dJ8GkG6C3hHBvqedHv/I0jaNA==" saltValue="qpmNtQof2NPjNnJU7UkRPg==" spinCount="100000" sheet="1" formatCells="0" formatColumns="0" formatRows="0" insertColumns="0" insertRows="0" insertHyperlinks="0" deleteColumns="0" deleteRows="0" sort="0" autoFilter="0" pivotTables="0"/>
  <mergeCells count="141">
    <mergeCell ref="B25:E25"/>
    <mergeCell ref="K39:K40"/>
    <mergeCell ref="A16:J16"/>
    <mergeCell ref="F66:J67"/>
    <mergeCell ref="A109:J109"/>
    <mergeCell ref="E110:F111"/>
    <mergeCell ref="H110:J110"/>
    <mergeCell ref="B9:E9"/>
    <mergeCell ref="B18:E18"/>
    <mergeCell ref="B19:E19"/>
    <mergeCell ref="B20:E20"/>
    <mergeCell ref="E103:F104"/>
    <mergeCell ref="H103:J103"/>
    <mergeCell ref="A105:J105"/>
    <mergeCell ref="A107:C108"/>
    <mergeCell ref="E107:F108"/>
    <mergeCell ref="H107:J107"/>
    <mergeCell ref="H98:J99"/>
    <mergeCell ref="A69:J69"/>
    <mergeCell ref="A70:J70"/>
    <mergeCell ref="A101:J101"/>
    <mergeCell ref="A91:D91"/>
    <mergeCell ref="H91:J91"/>
    <mergeCell ref="A93:D93"/>
    <mergeCell ref="H93:J93"/>
    <mergeCell ref="A95:J95"/>
    <mergeCell ref="A96:D97"/>
    <mergeCell ref="H96:J96"/>
    <mergeCell ref="A84:D84"/>
    <mergeCell ref="H84:J84"/>
    <mergeCell ref="A86:D86"/>
    <mergeCell ref="H86:J86"/>
    <mergeCell ref="A88:J88"/>
    <mergeCell ref="A89:D89"/>
    <mergeCell ref="H89:J89"/>
    <mergeCell ref="A67:B67"/>
    <mergeCell ref="C67:E67"/>
    <mergeCell ref="A71:J71"/>
    <mergeCell ref="A81:J81"/>
    <mergeCell ref="A82:D82"/>
    <mergeCell ref="H82:J82"/>
    <mergeCell ref="A62:E62"/>
    <mergeCell ref="F62:J62"/>
    <mergeCell ref="F63:J65"/>
    <mergeCell ref="A64:B64"/>
    <mergeCell ref="C64:E64"/>
    <mergeCell ref="B65:E65"/>
    <mergeCell ref="H68:J68"/>
    <mergeCell ref="A68:G68"/>
    <mergeCell ref="H53:J53"/>
    <mergeCell ref="H54:J54"/>
    <mergeCell ref="H55:J55"/>
    <mergeCell ref="H56:J56"/>
    <mergeCell ref="H57:J57"/>
    <mergeCell ref="A61:J61"/>
    <mergeCell ref="A47:D47"/>
    <mergeCell ref="H47:I47"/>
    <mergeCell ref="A48:D48"/>
    <mergeCell ref="H48:I48"/>
    <mergeCell ref="A51:J51"/>
    <mergeCell ref="H52:J52"/>
    <mergeCell ref="A58:G58"/>
    <mergeCell ref="A59:G59"/>
    <mergeCell ref="A60:G60"/>
    <mergeCell ref="H58:J58"/>
    <mergeCell ref="H59:J59"/>
    <mergeCell ref="H60:J60"/>
    <mergeCell ref="A49:J49"/>
    <mergeCell ref="A44:D44"/>
    <mergeCell ref="H44:I44"/>
    <mergeCell ref="A45:D45"/>
    <mergeCell ref="H45:I45"/>
    <mergeCell ref="A46:D46"/>
    <mergeCell ref="H46:I46"/>
    <mergeCell ref="A41:D41"/>
    <mergeCell ref="H41:I41"/>
    <mergeCell ref="A42:D42"/>
    <mergeCell ref="H42:I42"/>
    <mergeCell ref="A43:D43"/>
    <mergeCell ref="H43:I43"/>
    <mergeCell ref="A40:D40"/>
    <mergeCell ref="A29:D29"/>
    <mergeCell ref="E29:J29"/>
    <mergeCell ref="A30:F30"/>
    <mergeCell ref="I30:J30"/>
    <mergeCell ref="I31:J31"/>
    <mergeCell ref="I32:J32"/>
    <mergeCell ref="A35:F35"/>
    <mergeCell ref="A36:F36"/>
    <mergeCell ref="A37:F37"/>
    <mergeCell ref="I36:J36"/>
    <mergeCell ref="I37:J37"/>
    <mergeCell ref="A1:J1"/>
    <mergeCell ref="A2:J2"/>
    <mergeCell ref="A3:J3"/>
    <mergeCell ref="B5:E5"/>
    <mergeCell ref="G5:J5"/>
    <mergeCell ref="B6:E6"/>
    <mergeCell ref="G6:J6"/>
    <mergeCell ref="A4:E4"/>
    <mergeCell ref="B11:E11"/>
    <mergeCell ref="G11:J11"/>
    <mergeCell ref="A100:J100"/>
    <mergeCell ref="A98:D99"/>
    <mergeCell ref="A50:D50"/>
    <mergeCell ref="E50:J50"/>
    <mergeCell ref="K4:K13"/>
    <mergeCell ref="B7:E7"/>
    <mergeCell ref="G7:J7"/>
    <mergeCell ref="B8:E8"/>
    <mergeCell ref="A15:J15"/>
    <mergeCell ref="A17:D17"/>
    <mergeCell ref="E17:J17"/>
    <mergeCell ref="B12:J13"/>
    <mergeCell ref="B22:E22"/>
    <mergeCell ref="A28:D28"/>
    <mergeCell ref="E28:J28"/>
    <mergeCell ref="B21:E21"/>
    <mergeCell ref="I33:J33"/>
    <mergeCell ref="I34:J34"/>
    <mergeCell ref="I35:J35"/>
    <mergeCell ref="A38:J38"/>
    <mergeCell ref="A39:G39"/>
    <mergeCell ref="H39:I40"/>
    <mergeCell ref="J39:J40"/>
    <mergeCell ref="B24:E24"/>
    <mergeCell ref="B23:E23"/>
    <mergeCell ref="F23:H23"/>
    <mergeCell ref="I23:J23"/>
    <mergeCell ref="F24:H24"/>
    <mergeCell ref="L19:N19"/>
    <mergeCell ref="F18:H18"/>
    <mergeCell ref="F22:H22"/>
    <mergeCell ref="F20:H20"/>
    <mergeCell ref="F21:H21"/>
    <mergeCell ref="F19:H19"/>
    <mergeCell ref="I22:J22"/>
    <mergeCell ref="I18:J18"/>
    <mergeCell ref="I19:J19"/>
    <mergeCell ref="I20:J20"/>
    <mergeCell ref="I21:J21"/>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8194"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8195"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819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8197"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819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8199"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8200"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8201"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8202"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8203"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8204"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8205"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820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8207"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8208"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8209"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8210"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8211"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8212"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8213"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8214"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8215"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8216"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8217"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8218"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8219"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8220"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8221"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8223" r:id="rId33" name="Selectievakje 141">
              <controlPr locked="0" defaultSize="0" autoFill="0" autoLine="0" autoPict="0">
                <anchor moveWithCells="1">
                  <from>
                    <xdr:col>8</xdr:col>
                    <xdr:colOff>350520</xdr:colOff>
                    <xdr:row>20</xdr:row>
                    <xdr:rowOff>182880</xdr:rowOff>
                  </from>
                  <to>
                    <xdr:col>9</xdr:col>
                    <xdr:colOff>403860</xdr:colOff>
                    <xdr:row>22</xdr:row>
                    <xdr:rowOff>30480</xdr:rowOff>
                  </to>
                </anchor>
              </controlPr>
            </control>
          </mc:Choice>
        </mc:AlternateContent>
        <mc:AlternateContent xmlns:mc="http://schemas.openxmlformats.org/markup-compatibility/2006">
          <mc:Choice Requires="x14">
            <control shapeId="8225" r:id="rId34" name="Selectievakje 143">
              <controlPr locked="0" defaultSize="0" autoFill="0" autoLine="0" autoPict="0">
                <anchor moveWithCells="1">
                  <from>
                    <xdr:col>7</xdr:col>
                    <xdr:colOff>899160</xdr:colOff>
                    <xdr:row>20</xdr:row>
                    <xdr:rowOff>182880</xdr:rowOff>
                  </from>
                  <to>
                    <xdr:col>8</xdr:col>
                    <xdr:colOff>304800</xdr:colOff>
                    <xdr:row>22</xdr:row>
                    <xdr:rowOff>22860</xdr:rowOff>
                  </to>
                </anchor>
              </controlPr>
            </control>
          </mc:Choice>
        </mc:AlternateContent>
        <mc:AlternateContent xmlns:mc="http://schemas.openxmlformats.org/markup-compatibility/2006">
          <mc:Choice Requires="x14">
            <control shapeId="8226" r:id="rId35"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8227" r:id="rId36"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8228" r:id="rId37"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8229" r:id="rId38"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8230" r:id="rId39"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8231" r:id="rId40"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8232" r:id="rId41"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8233" r:id="rId42"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8234" r:id="rId43" name="Check Box 42">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8235" r:id="rId44" name="Check Box 43">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8236" r:id="rId45" name="Check Box 44">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8237" r:id="rId46" name="Check Box 45">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8238" r:id="rId47" name="Check Box 46">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8239" r:id="rId48" name="Check Box 47">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8240" r:id="rId49" name="Check Box 48">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8246" r:id="rId50" name="Check Box 54">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8247" r:id="rId51" name="Check Box 55">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8248" r:id="rId52" name="Check Box 56">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8249" r:id="rId53" name="Check Box 57">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8250" r:id="rId54" name="Selectievakje 128">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8251" r:id="rId55" name="Selectievakje 129">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8253" r:id="rId56" name="Check Box 6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8254" r:id="rId57"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8255" r:id="rId58"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8D167-711C-4FC1-BAFE-75C1CEB4BFD3}">
  <sheetPr>
    <pageSetUpPr fitToPage="1"/>
  </sheetPr>
  <dimension ref="A1:S126"/>
  <sheetViews>
    <sheetView zoomScaleNormal="100" zoomScaleSheetLayoutView="130" zoomScalePageLayoutView="20" workbookViewId="0">
      <selection activeCell="I23" sqref="I23:J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6" t="s">
        <v>537</v>
      </c>
      <c r="B1" s="247"/>
      <c r="C1" s="247"/>
      <c r="D1" s="247"/>
      <c r="E1" s="247"/>
      <c r="F1" s="247"/>
      <c r="G1" s="247"/>
      <c r="H1" s="247"/>
      <c r="I1" s="247"/>
      <c r="J1" s="248"/>
      <c r="K1" s="32" t="s">
        <v>286</v>
      </c>
      <c r="L1" s="109"/>
    </row>
    <row r="2" spans="1:12" ht="12.75" customHeight="1" x14ac:dyDescent="0.25">
      <c r="A2" s="249" t="s">
        <v>212</v>
      </c>
      <c r="B2" s="250"/>
      <c r="C2" s="250"/>
      <c r="D2" s="250"/>
      <c r="E2" s="250"/>
      <c r="F2" s="250"/>
      <c r="G2" s="250"/>
      <c r="H2" s="250"/>
      <c r="I2" s="250"/>
      <c r="J2" s="251"/>
      <c r="K2" s="94" t="s">
        <v>158</v>
      </c>
      <c r="L2" s="109"/>
    </row>
    <row r="3" spans="1:12" s="27" customFormat="1" ht="6" customHeight="1" x14ac:dyDescent="0.25">
      <c r="A3" s="252"/>
      <c r="B3" s="253"/>
      <c r="C3" s="253"/>
      <c r="D3" s="253"/>
      <c r="E3" s="253"/>
      <c r="F3" s="253"/>
      <c r="G3" s="253"/>
      <c r="H3" s="253"/>
      <c r="I3" s="253"/>
      <c r="J3" s="254"/>
      <c r="K3" s="111"/>
      <c r="L3" s="112"/>
    </row>
    <row r="4" spans="1:12" s="27" customFormat="1" ht="12.75" customHeight="1" x14ac:dyDescent="0.25">
      <c r="A4" s="252" t="s">
        <v>213</v>
      </c>
      <c r="B4" s="253"/>
      <c r="C4" s="253"/>
      <c r="D4" s="253"/>
      <c r="E4" s="253"/>
      <c r="F4" s="121"/>
      <c r="G4" s="121"/>
      <c r="H4" s="121"/>
      <c r="I4" s="121"/>
      <c r="J4" s="93"/>
      <c r="K4" s="212"/>
      <c r="L4" s="112"/>
    </row>
    <row r="5" spans="1:12" ht="12.75" customHeight="1" x14ac:dyDescent="0.25">
      <c r="A5" s="87" t="s">
        <v>214</v>
      </c>
      <c r="B5" s="188"/>
      <c r="C5" s="232"/>
      <c r="D5" s="232"/>
      <c r="E5" s="233"/>
      <c r="F5" s="118" t="s">
        <v>218</v>
      </c>
      <c r="G5" s="214"/>
      <c r="H5" s="214"/>
      <c r="I5" s="214"/>
      <c r="J5" s="215"/>
      <c r="K5" s="212"/>
      <c r="L5" s="109"/>
    </row>
    <row r="6" spans="1:12" ht="12.75" customHeight="1" x14ac:dyDescent="0.25">
      <c r="A6" s="92" t="s">
        <v>215</v>
      </c>
      <c r="B6" s="188"/>
      <c r="C6" s="232"/>
      <c r="D6" s="232"/>
      <c r="E6" s="233"/>
      <c r="F6" s="118" t="s">
        <v>161</v>
      </c>
      <c r="G6" s="255"/>
      <c r="H6" s="255"/>
      <c r="I6" s="255"/>
      <c r="J6" s="256"/>
      <c r="K6" s="212"/>
      <c r="L6" s="109"/>
    </row>
    <row r="7" spans="1:12" ht="12.75" customHeight="1" x14ac:dyDescent="0.25">
      <c r="A7" s="92" t="s">
        <v>216</v>
      </c>
      <c r="B7" s="213"/>
      <c r="C7" s="213"/>
      <c r="D7" s="213"/>
      <c r="E7" s="213"/>
      <c r="F7" s="118" t="s">
        <v>149</v>
      </c>
      <c r="G7" s="214"/>
      <c r="H7" s="214"/>
      <c r="I7" s="214"/>
      <c r="J7" s="215"/>
      <c r="K7" s="212"/>
      <c r="L7" s="109"/>
    </row>
    <row r="8" spans="1:12" ht="12.75" customHeight="1" x14ac:dyDescent="0.25">
      <c r="A8" s="73" t="s">
        <v>217</v>
      </c>
      <c r="B8" s="213"/>
      <c r="C8" s="213"/>
      <c r="D8" s="213"/>
      <c r="E8" s="213"/>
      <c r="F8" s="6"/>
      <c r="G8" s="6"/>
      <c r="H8" s="6"/>
      <c r="I8" s="6"/>
      <c r="J8" s="35"/>
      <c r="K8" s="212"/>
      <c r="L8" s="109"/>
    </row>
    <row r="9" spans="1:12" ht="12" customHeight="1" x14ac:dyDescent="0.25">
      <c r="A9" s="73"/>
      <c r="B9" s="213"/>
      <c r="C9" s="213"/>
      <c r="D9" s="213"/>
      <c r="E9" s="213"/>
      <c r="F9" s="6"/>
      <c r="G9" s="6"/>
      <c r="H9" s="6"/>
      <c r="I9" s="6"/>
      <c r="J9" s="35"/>
      <c r="K9" s="212"/>
      <c r="L9" s="109"/>
    </row>
    <row r="10" spans="1:12" s="27" customFormat="1" x14ac:dyDescent="0.25">
      <c r="A10" s="36" t="s">
        <v>220</v>
      </c>
      <c r="B10" s="6"/>
      <c r="C10" s="6"/>
      <c r="D10" s="6"/>
      <c r="E10" s="6"/>
      <c r="F10" s="6"/>
      <c r="G10" s="6"/>
      <c r="H10" s="6"/>
      <c r="I10" s="6"/>
      <c r="J10" s="35"/>
      <c r="K10" s="212"/>
      <c r="L10" s="112"/>
    </row>
    <row r="11" spans="1:12" s="27" customFormat="1" x14ac:dyDescent="0.25">
      <c r="A11" s="92" t="s">
        <v>219</v>
      </c>
      <c r="B11" s="257"/>
      <c r="C11" s="257"/>
      <c r="D11" s="257"/>
      <c r="E11" s="257"/>
      <c r="F11" s="118" t="s">
        <v>218</v>
      </c>
      <c r="G11" s="214"/>
      <c r="H11" s="214"/>
      <c r="I11" s="214"/>
      <c r="J11" s="215"/>
      <c r="K11" s="212"/>
      <c r="L11" s="112"/>
    </row>
    <row r="12" spans="1:12" s="27" customFormat="1" x14ac:dyDescent="0.25">
      <c r="A12" s="92" t="s">
        <v>160</v>
      </c>
      <c r="B12" s="222"/>
      <c r="C12" s="223"/>
      <c r="D12" s="223"/>
      <c r="E12" s="223"/>
      <c r="F12" s="223"/>
      <c r="G12" s="223"/>
      <c r="H12" s="223"/>
      <c r="I12" s="223"/>
      <c r="J12" s="224"/>
      <c r="K12" s="212"/>
      <c r="L12" s="112"/>
    </row>
    <row r="13" spans="1:12" s="27" customFormat="1" x14ac:dyDescent="0.25">
      <c r="A13" s="92"/>
      <c r="B13" s="225"/>
      <c r="C13" s="226"/>
      <c r="D13" s="226"/>
      <c r="E13" s="226"/>
      <c r="F13" s="226"/>
      <c r="G13" s="226"/>
      <c r="H13" s="226"/>
      <c r="I13" s="226"/>
      <c r="J13" s="227"/>
      <c r="K13" s="212"/>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6" t="s">
        <v>221</v>
      </c>
      <c r="B15" s="217"/>
      <c r="C15" s="217"/>
      <c r="D15" s="217"/>
      <c r="E15" s="217"/>
      <c r="F15" s="217"/>
      <c r="G15" s="217"/>
      <c r="H15" s="217"/>
      <c r="I15" s="217"/>
      <c r="J15" s="218"/>
      <c r="K15" s="11"/>
      <c r="L15" s="112"/>
    </row>
    <row r="16" spans="1:12" s="31" customFormat="1" ht="13.5" customHeight="1" x14ac:dyDescent="0.2">
      <c r="A16" s="318" t="s">
        <v>222</v>
      </c>
      <c r="B16" s="319"/>
      <c r="C16" s="319"/>
      <c r="D16" s="319"/>
      <c r="E16" s="319"/>
      <c r="F16" s="319"/>
      <c r="G16" s="319"/>
      <c r="H16" s="319"/>
      <c r="I16" s="319"/>
      <c r="J16" s="320"/>
      <c r="K16" s="44"/>
    </row>
    <row r="17" spans="1:14" ht="15" customHeight="1" x14ac:dyDescent="0.25">
      <c r="A17" s="219" t="s">
        <v>223</v>
      </c>
      <c r="B17" s="220"/>
      <c r="C17" s="220"/>
      <c r="D17" s="220"/>
      <c r="E17" s="213"/>
      <c r="F17" s="213"/>
      <c r="G17" s="213"/>
      <c r="H17" s="213"/>
      <c r="I17" s="213"/>
      <c r="J17" s="221"/>
      <c r="K17" s="113"/>
      <c r="L17" s="109"/>
    </row>
    <row r="18" spans="1:14" ht="15" customHeight="1" x14ac:dyDescent="0.25">
      <c r="A18" s="92" t="s">
        <v>224</v>
      </c>
      <c r="B18" s="188"/>
      <c r="C18" s="232"/>
      <c r="D18" s="232"/>
      <c r="E18" s="233"/>
      <c r="F18" s="192" t="s">
        <v>230</v>
      </c>
      <c r="G18" s="193"/>
      <c r="H18" s="193"/>
      <c r="I18" s="197"/>
      <c r="J18" s="198"/>
      <c r="K18" s="113"/>
      <c r="L18" s="109"/>
    </row>
    <row r="19" spans="1:14" ht="15" customHeight="1" x14ac:dyDescent="0.25">
      <c r="A19" s="92"/>
      <c r="B19" s="188"/>
      <c r="C19" s="232"/>
      <c r="D19" s="232"/>
      <c r="E19" s="233"/>
      <c r="F19" s="186" t="s">
        <v>231</v>
      </c>
      <c r="G19" s="187"/>
      <c r="H19" s="187"/>
      <c r="I19" s="197"/>
      <c r="J19" s="198"/>
      <c r="K19" s="113"/>
      <c r="L19" s="190"/>
      <c r="M19" s="191"/>
      <c r="N19" s="191"/>
    </row>
    <row r="20" spans="1:14" ht="15" customHeight="1" x14ac:dyDescent="0.25">
      <c r="A20" s="73" t="s">
        <v>283</v>
      </c>
      <c r="B20" s="188"/>
      <c r="C20" s="232"/>
      <c r="D20" s="232"/>
      <c r="E20" s="233"/>
      <c r="F20" s="186" t="s">
        <v>232</v>
      </c>
      <c r="G20" s="187"/>
      <c r="H20" s="187"/>
      <c r="I20" s="199"/>
      <c r="J20" s="200"/>
      <c r="K20" s="113"/>
      <c r="L20" s="109"/>
    </row>
    <row r="21" spans="1:14" ht="15" customHeight="1" x14ac:dyDescent="0.25">
      <c r="A21" s="73" t="s">
        <v>225</v>
      </c>
      <c r="B21" s="188"/>
      <c r="C21" s="232"/>
      <c r="D21" s="232"/>
      <c r="E21" s="233"/>
      <c r="F21" s="186" t="s">
        <v>284</v>
      </c>
      <c r="G21" s="187"/>
      <c r="H21" s="194"/>
      <c r="I21" s="201"/>
      <c r="J21" s="202"/>
      <c r="K21" s="113"/>
    </row>
    <row r="22" spans="1:14" ht="15" customHeight="1" x14ac:dyDescent="0.25">
      <c r="A22" s="73" t="s">
        <v>227</v>
      </c>
      <c r="B22" s="228" t="s">
        <v>534</v>
      </c>
      <c r="C22" s="209"/>
      <c r="D22" s="209"/>
      <c r="E22" s="229"/>
      <c r="F22" s="186" t="s">
        <v>285</v>
      </c>
      <c r="G22" s="187"/>
      <c r="H22" s="187"/>
      <c r="I22" s="195"/>
      <c r="J22" s="196"/>
      <c r="K22" s="113"/>
    </row>
    <row r="23" spans="1:14" ht="15" customHeight="1" x14ac:dyDescent="0.25">
      <c r="A23" s="73" t="s">
        <v>226</v>
      </c>
      <c r="B23" s="185"/>
      <c r="C23" s="185"/>
      <c r="D23" s="185"/>
      <c r="E23" s="185"/>
      <c r="F23" s="186" t="s">
        <v>233</v>
      </c>
      <c r="G23" s="187"/>
      <c r="H23" s="187"/>
      <c r="I23" s="188"/>
      <c r="J23" s="189"/>
      <c r="K23" s="113"/>
      <c r="L23" s="109"/>
    </row>
    <row r="24" spans="1:14" x14ac:dyDescent="0.25">
      <c r="A24" s="73" t="s">
        <v>228</v>
      </c>
      <c r="B24" s="188"/>
      <c r="C24" s="232"/>
      <c r="D24" s="232"/>
      <c r="E24" s="233"/>
      <c r="F24" s="186" t="s">
        <v>234</v>
      </c>
      <c r="G24" s="187"/>
      <c r="H24" s="187"/>
      <c r="I24" s="142"/>
      <c r="J24" s="143"/>
      <c r="K24" s="113"/>
      <c r="L24" s="109"/>
    </row>
    <row r="25" spans="1:14" x14ac:dyDescent="0.25">
      <c r="A25" s="122" t="s">
        <v>229</v>
      </c>
      <c r="B25" s="313"/>
      <c r="C25" s="314"/>
      <c r="D25" s="314"/>
      <c r="E25" s="315"/>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230" t="s">
        <v>236</v>
      </c>
      <c r="B28" s="231"/>
      <c r="C28" s="231"/>
      <c r="D28" s="231"/>
      <c r="E28" s="213"/>
      <c r="F28" s="213"/>
      <c r="G28" s="213"/>
      <c r="H28" s="213"/>
      <c r="I28" s="213"/>
      <c r="J28" s="221"/>
      <c r="K28" s="113"/>
      <c r="L28" s="109"/>
    </row>
    <row r="29" spans="1:14" ht="23.25" customHeight="1" x14ac:dyDescent="0.25">
      <c r="A29" s="261" t="s">
        <v>237</v>
      </c>
      <c r="B29" s="262"/>
      <c r="C29" s="262"/>
      <c r="D29" s="262"/>
      <c r="E29" s="213"/>
      <c r="F29" s="213"/>
      <c r="G29" s="213"/>
      <c r="H29" s="213"/>
      <c r="I29" s="213"/>
      <c r="J29" s="221"/>
      <c r="K29" s="113"/>
      <c r="L29" s="109"/>
    </row>
    <row r="30" spans="1:14" s="27" customFormat="1" ht="25.5" customHeight="1" x14ac:dyDescent="0.25">
      <c r="A30" s="263" t="s">
        <v>238</v>
      </c>
      <c r="B30" s="264"/>
      <c r="C30" s="264"/>
      <c r="D30" s="264"/>
      <c r="E30" s="265"/>
      <c r="F30" s="266"/>
      <c r="G30" s="7" t="s">
        <v>239</v>
      </c>
      <c r="H30" s="7" t="s">
        <v>240</v>
      </c>
      <c r="I30" s="267" t="s">
        <v>241</v>
      </c>
      <c r="J30" s="268"/>
      <c r="K30" s="33" t="s">
        <v>287</v>
      </c>
      <c r="L30" s="112"/>
    </row>
    <row r="31" spans="1:14" ht="15" customHeight="1" x14ac:dyDescent="0.25">
      <c r="A31" s="37">
        <v>1</v>
      </c>
      <c r="B31" s="16"/>
      <c r="C31" s="16"/>
      <c r="D31" s="16"/>
      <c r="E31" s="16"/>
      <c r="F31" s="17"/>
      <c r="G31" s="94" t="s">
        <v>158</v>
      </c>
      <c r="H31" s="94" t="s">
        <v>158</v>
      </c>
      <c r="I31" s="269">
        <f>IF(VLOOKUP($A$31,ToevoegmiddelW,2)=99,"",VLOOKUP($A$31,ToevoegmiddelW,2))</f>
        <v>0</v>
      </c>
      <c r="J31" s="270"/>
      <c r="K31" s="34" t="e">
        <f>slachtdatum-I31-1</f>
        <v>#VALUE!</v>
      </c>
      <c r="L31" s="114"/>
    </row>
    <row r="32" spans="1:14" ht="15" customHeight="1" x14ac:dyDescent="0.25">
      <c r="A32" s="37">
        <v>1</v>
      </c>
      <c r="B32" s="16"/>
      <c r="C32" s="16"/>
      <c r="D32" s="16"/>
      <c r="E32" s="16"/>
      <c r="F32" s="17"/>
      <c r="G32" s="94" t="s">
        <v>158</v>
      </c>
      <c r="H32" s="94" t="s">
        <v>158</v>
      </c>
      <c r="I32" s="234">
        <f>IF(VLOOKUP($A$32,ToevoegmiddelW,2)=99,"",VLOOKUP($A$32,ToevoegmiddelW,2))</f>
        <v>0</v>
      </c>
      <c r="J32" s="235"/>
      <c r="K32" s="34" t="e">
        <f>slachtdatum-I32-1</f>
        <v>#VALUE!</v>
      </c>
      <c r="L32" s="114"/>
    </row>
    <row r="33" spans="1:19" ht="15" customHeight="1" x14ac:dyDescent="0.25">
      <c r="A33" s="37">
        <v>1</v>
      </c>
      <c r="B33" s="16"/>
      <c r="C33" s="16"/>
      <c r="D33" s="16"/>
      <c r="E33" s="16"/>
      <c r="F33" s="17"/>
      <c r="G33" s="94" t="s">
        <v>158</v>
      </c>
      <c r="H33" s="94" t="s">
        <v>158</v>
      </c>
      <c r="I33" s="234">
        <f>IF(VLOOKUP($A$33,ToevoegmiddelW,2)=99,"",VLOOKUP($A$33,ToevoegmiddelW,2))</f>
        <v>0</v>
      </c>
      <c r="J33" s="235"/>
      <c r="K33" s="34" t="e">
        <f>slachtdatum-I33-1</f>
        <v>#VALUE!</v>
      </c>
      <c r="L33" s="114"/>
    </row>
    <row r="34" spans="1:19" ht="15" customHeight="1" x14ac:dyDescent="0.25">
      <c r="A34" s="37">
        <v>1</v>
      </c>
      <c r="B34" s="16"/>
      <c r="C34" s="16"/>
      <c r="D34" s="16"/>
      <c r="E34" s="16"/>
      <c r="F34" s="17"/>
      <c r="G34" s="94" t="s">
        <v>158</v>
      </c>
      <c r="H34" s="94" t="s">
        <v>158</v>
      </c>
      <c r="I34" s="234">
        <f>IF(VLOOKUP($A$34,ToevoegmiddelW,2)=99,"",VLOOKUP($A$34,ToevoegmiddelW,2))</f>
        <v>0</v>
      </c>
      <c r="J34" s="235"/>
      <c r="K34" s="34" t="e">
        <f>slachtdatum-I34-1</f>
        <v>#VALUE!</v>
      </c>
      <c r="L34" s="114"/>
    </row>
    <row r="35" spans="1:19" ht="15" customHeight="1" x14ac:dyDescent="0.25">
      <c r="A35" s="271"/>
      <c r="B35" s="232"/>
      <c r="C35" s="232"/>
      <c r="D35" s="232"/>
      <c r="E35" s="232"/>
      <c r="F35" s="232"/>
      <c r="G35" s="95"/>
      <c r="H35" s="95"/>
      <c r="I35" s="236"/>
      <c r="J35" s="237"/>
      <c r="K35" s="34"/>
      <c r="L35" s="114"/>
    </row>
    <row r="36" spans="1:19" ht="15" customHeight="1" x14ac:dyDescent="0.25">
      <c r="A36" s="271"/>
      <c r="B36" s="232"/>
      <c r="C36" s="232"/>
      <c r="D36" s="232"/>
      <c r="E36" s="232"/>
      <c r="F36" s="232"/>
      <c r="G36" s="95"/>
      <c r="H36" s="95"/>
      <c r="I36" s="236"/>
      <c r="J36" s="237"/>
      <c r="K36" s="34"/>
      <c r="L36" s="114"/>
    </row>
    <row r="37" spans="1:19" ht="15" customHeight="1" x14ac:dyDescent="0.25">
      <c r="A37" s="271"/>
      <c r="B37" s="232"/>
      <c r="C37" s="232"/>
      <c r="D37" s="232"/>
      <c r="E37" s="232"/>
      <c r="F37" s="232"/>
      <c r="G37" s="95"/>
      <c r="H37" s="95"/>
      <c r="I37" s="236"/>
      <c r="J37" s="237"/>
      <c r="K37" s="34"/>
      <c r="L37" s="114"/>
    </row>
    <row r="38" spans="1:19" s="27" customFormat="1" ht="15" customHeight="1" x14ac:dyDescent="0.25">
      <c r="A38" s="238" t="s">
        <v>242</v>
      </c>
      <c r="B38" s="239"/>
      <c r="C38" s="239"/>
      <c r="D38" s="239"/>
      <c r="E38" s="239"/>
      <c r="F38" s="239"/>
      <c r="G38" s="239"/>
      <c r="H38" s="239"/>
      <c r="I38" s="239"/>
      <c r="J38" s="240"/>
      <c r="K38" s="113"/>
      <c r="L38" s="115"/>
    </row>
    <row r="39" spans="1:19" ht="12.75" customHeight="1" x14ac:dyDescent="0.25">
      <c r="A39" s="241" t="s">
        <v>243</v>
      </c>
      <c r="B39" s="242"/>
      <c r="C39" s="242"/>
      <c r="D39" s="242"/>
      <c r="E39" s="242"/>
      <c r="F39" s="242"/>
      <c r="G39" s="242"/>
      <c r="H39" s="243" t="s">
        <v>245</v>
      </c>
      <c r="I39" s="243"/>
      <c r="J39" s="244" t="s">
        <v>246</v>
      </c>
      <c r="K39" s="316" t="s">
        <v>287</v>
      </c>
      <c r="L39" s="114"/>
    </row>
    <row r="40" spans="1:19" ht="21" customHeight="1" x14ac:dyDescent="0.25">
      <c r="A40" s="258" t="s">
        <v>244</v>
      </c>
      <c r="B40" s="259"/>
      <c r="C40" s="259"/>
      <c r="D40" s="260"/>
      <c r="E40" s="7" t="s">
        <v>239</v>
      </c>
      <c r="F40" s="7" t="s">
        <v>240</v>
      </c>
      <c r="G40" s="82" t="s">
        <v>241</v>
      </c>
      <c r="H40" s="243"/>
      <c r="I40" s="243"/>
      <c r="J40" s="245"/>
      <c r="K40" s="317"/>
      <c r="L40" s="116"/>
      <c r="M40" s="2"/>
      <c r="N40" s="2"/>
      <c r="O40" s="2"/>
      <c r="P40" s="2"/>
      <c r="Q40" s="2"/>
      <c r="R40" s="4"/>
      <c r="S40" s="2"/>
    </row>
    <row r="41" spans="1:19" ht="15" customHeight="1" x14ac:dyDescent="0.25">
      <c r="A41" s="272">
        <v>1</v>
      </c>
      <c r="B41" s="273"/>
      <c r="C41" s="273"/>
      <c r="D41" s="274"/>
      <c r="E41" s="94" t="s">
        <v>158</v>
      </c>
      <c r="F41" s="94" t="s">
        <v>158</v>
      </c>
      <c r="G41" s="86">
        <f>IF(VLOOKUP(A41,geneesmiddelenW,2)=99,"",VLOOKUP(A41,geneesmiddelenW,2))</f>
        <v>0</v>
      </c>
      <c r="H41" s="213"/>
      <c r="I41" s="213"/>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2">
        <v>1</v>
      </c>
      <c r="B42" s="273"/>
      <c r="C42" s="273"/>
      <c r="D42" s="274"/>
      <c r="E42" s="94" t="s">
        <v>158</v>
      </c>
      <c r="F42" s="94" t="s">
        <v>158</v>
      </c>
      <c r="G42" s="86">
        <f>IF(VLOOKUP(A42,geneesmiddelenW,2)=99,"",VLOOKUP(A42,geneesmiddelenW,2))</f>
        <v>0</v>
      </c>
      <c r="H42" s="213"/>
      <c r="I42" s="213"/>
      <c r="J42" s="89" t="e">
        <f t="shared" si="0"/>
        <v>#VALUE!</v>
      </c>
      <c r="K42" s="34" t="e">
        <f t="shared" ref="K42:K43" si="1">slachtdatum-G42-1</f>
        <v>#VALUE!</v>
      </c>
      <c r="L42" s="114"/>
      <c r="M42" s="2"/>
      <c r="N42" s="2"/>
      <c r="O42" s="2"/>
      <c r="P42" s="2"/>
      <c r="Q42" s="2"/>
      <c r="R42" s="4"/>
      <c r="S42" s="2"/>
    </row>
    <row r="43" spans="1:19" ht="15" customHeight="1" x14ac:dyDescent="0.25">
      <c r="A43" s="272">
        <v>1</v>
      </c>
      <c r="B43" s="273"/>
      <c r="C43" s="273"/>
      <c r="D43" s="274"/>
      <c r="E43" s="94" t="s">
        <v>158</v>
      </c>
      <c r="F43" s="94" t="s">
        <v>158</v>
      </c>
      <c r="G43" s="86">
        <f>IF(VLOOKUP(A43,geneesmiddelenW,2)=99,"",VLOOKUP(A43,geneesmiddelenW,2))</f>
        <v>0</v>
      </c>
      <c r="H43" s="213"/>
      <c r="I43" s="213"/>
      <c r="J43" s="89" t="e">
        <f t="shared" si="0"/>
        <v>#VALUE!</v>
      </c>
      <c r="K43" s="34" t="e">
        <f t="shared" si="1"/>
        <v>#VALUE!</v>
      </c>
      <c r="L43" s="114"/>
      <c r="M43" s="2"/>
      <c r="N43" s="2"/>
      <c r="O43" s="2"/>
      <c r="P43" s="2"/>
      <c r="Q43" s="2"/>
      <c r="R43" s="2"/>
      <c r="S43" s="2"/>
    </row>
    <row r="44" spans="1:19" ht="15" customHeight="1" x14ac:dyDescent="0.25">
      <c r="A44" s="272">
        <v>1</v>
      </c>
      <c r="B44" s="273"/>
      <c r="C44" s="273"/>
      <c r="D44" s="274"/>
      <c r="E44" s="94" t="s">
        <v>158</v>
      </c>
      <c r="F44" s="94" t="s">
        <v>158</v>
      </c>
      <c r="G44" s="86">
        <f>IF(VLOOKUP(A44,geneesmiddelenW,2)=99,"",VLOOKUP(A44,geneesmiddelenW,2))</f>
        <v>0</v>
      </c>
      <c r="H44" s="213"/>
      <c r="I44" s="213"/>
      <c r="J44" s="89" t="e">
        <f t="shared" si="0"/>
        <v>#VALUE!</v>
      </c>
      <c r="K44" s="34" t="e">
        <f>slachtdatum-G44-1</f>
        <v>#VALUE!</v>
      </c>
      <c r="L44" s="114"/>
      <c r="M44" s="2"/>
      <c r="N44" s="2"/>
      <c r="O44" s="2"/>
      <c r="P44" s="2"/>
      <c r="Q44" s="2"/>
      <c r="R44" s="4"/>
      <c r="S44" s="2"/>
    </row>
    <row r="45" spans="1:19" ht="15" customHeight="1" x14ac:dyDescent="0.25">
      <c r="A45" s="272">
        <v>1</v>
      </c>
      <c r="B45" s="273"/>
      <c r="C45" s="273"/>
      <c r="D45" s="274"/>
      <c r="E45" s="94" t="s">
        <v>158</v>
      </c>
      <c r="F45" s="94" t="s">
        <v>158</v>
      </c>
      <c r="G45" s="86">
        <f>IF(VLOOKUP(A45,geneesmiddelenW,2)=99,"",VLOOKUP(A45,geneesmiddelenW,2))</f>
        <v>0</v>
      </c>
      <c r="H45" s="213"/>
      <c r="I45" s="213"/>
      <c r="J45" s="89" t="e">
        <f t="shared" si="0"/>
        <v>#VALUE!</v>
      </c>
      <c r="K45" s="34" t="e">
        <f xml:space="preserve"> slachtdatum-G45-1</f>
        <v>#VALUE!</v>
      </c>
      <c r="L45" s="114"/>
      <c r="M45" s="2"/>
      <c r="N45" s="2"/>
      <c r="O45" s="2"/>
      <c r="P45" s="2"/>
      <c r="Q45" s="2"/>
      <c r="R45" s="4"/>
      <c r="S45" s="2"/>
    </row>
    <row r="46" spans="1:19" ht="15" customHeight="1" x14ac:dyDescent="0.25">
      <c r="A46" s="271"/>
      <c r="B46" s="232"/>
      <c r="C46" s="232"/>
      <c r="D46" s="233"/>
      <c r="E46" s="95"/>
      <c r="F46" s="95"/>
      <c r="G46" s="96"/>
      <c r="H46" s="213"/>
      <c r="I46" s="213"/>
      <c r="J46" s="103" t="str">
        <f t="shared" si="0"/>
        <v/>
      </c>
      <c r="K46" s="34"/>
      <c r="L46" s="114"/>
      <c r="M46" s="2"/>
      <c r="N46" s="2"/>
      <c r="O46" s="2"/>
      <c r="P46" s="2"/>
      <c r="Q46" s="2"/>
      <c r="R46" s="4"/>
      <c r="S46" s="2"/>
    </row>
    <row r="47" spans="1:19" ht="15" customHeight="1" x14ac:dyDescent="0.25">
      <c r="A47" s="271"/>
      <c r="B47" s="232"/>
      <c r="C47" s="232"/>
      <c r="D47" s="233"/>
      <c r="E47" s="95"/>
      <c r="F47" s="95"/>
      <c r="G47" s="96"/>
      <c r="H47" s="188"/>
      <c r="I47" s="233"/>
      <c r="J47" s="103" t="str">
        <f t="shared" si="0"/>
        <v/>
      </c>
      <c r="K47" s="34"/>
      <c r="L47" s="114"/>
      <c r="M47" s="2"/>
      <c r="N47" s="2"/>
      <c r="O47" s="2"/>
      <c r="P47" s="2"/>
      <c r="Q47" s="2"/>
      <c r="R47" s="4"/>
      <c r="S47" s="2"/>
    </row>
    <row r="48" spans="1:19" ht="15" customHeight="1" x14ac:dyDescent="0.25">
      <c r="A48" s="271"/>
      <c r="B48" s="232"/>
      <c r="C48" s="232"/>
      <c r="D48" s="233"/>
      <c r="E48" s="95"/>
      <c r="F48" s="95"/>
      <c r="G48" s="96"/>
      <c r="H48" s="188"/>
      <c r="I48" s="233"/>
      <c r="J48" s="103" t="str">
        <f t="shared" si="0"/>
        <v/>
      </c>
      <c r="K48" s="34"/>
      <c r="L48" s="114"/>
      <c r="M48" s="2"/>
      <c r="N48" s="2"/>
      <c r="O48" s="2"/>
      <c r="P48" s="2"/>
      <c r="Q48" s="2"/>
      <c r="R48" s="4"/>
      <c r="S48" s="2"/>
    </row>
    <row r="49" spans="1:19" ht="18.75" customHeight="1" x14ac:dyDescent="0.25">
      <c r="A49" s="208" t="s">
        <v>247</v>
      </c>
      <c r="B49" s="209"/>
      <c r="C49" s="209"/>
      <c r="D49" s="209"/>
      <c r="E49" s="209"/>
      <c r="F49" s="209"/>
      <c r="G49" s="209"/>
      <c r="H49" s="209"/>
      <c r="I49" s="209"/>
      <c r="J49" s="287"/>
      <c r="K49" s="106"/>
      <c r="L49" s="114"/>
      <c r="M49" s="2"/>
      <c r="N49" s="2"/>
      <c r="O49" s="2"/>
      <c r="P49" s="2"/>
      <c r="Q49" s="2"/>
      <c r="R49" s="4"/>
      <c r="S49" s="2"/>
    </row>
    <row r="50" spans="1:19" ht="18" customHeight="1" x14ac:dyDescent="0.25">
      <c r="A50" s="208" t="s">
        <v>248</v>
      </c>
      <c r="B50" s="209"/>
      <c r="C50" s="209"/>
      <c r="D50" s="209"/>
      <c r="E50" s="210"/>
      <c r="F50" s="210"/>
      <c r="G50" s="210"/>
      <c r="H50" s="210"/>
      <c r="I50" s="210"/>
      <c r="J50" s="211"/>
      <c r="K50" s="106"/>
      <c r="L50" s="114"/>
      <c r="M50" s="2"/>
      <c r="N50" s="2"/>
      <c r="O50" s="2"/>
      <c r="P50" s="2"/>
      <c r="Q50" s="2"/>
      <c r="R50" s="4"/>
      <c r="S50" s="2"/>
    </row>
    <row r="51" spans="1:19" ht="15" customHeight="1" x14ac:dyDescent="0.25">
      <c r="A51" s="280" t="s">
        <v>249</v>
      </c>
      <c r="B51" s="281"/>
      <c r="C51" s="281"/>
      <c r="D51" s="281"/>
      <c r="E51" s="281"/>
      <c r="F51" s="281"/>
      <c r="G51" s="281"/>
      <c r="H51" s="281"/>
      <c r="I51" s="281"/>
      <c r="J51" s="282"/>
      <c r="K51" s="23"/>
      <c r="L51" s="29"/>
      <c r="M51" s="2"/>
      <c r="N51" s="2"/>
      <c r="O51" s="2"/>
      <c r="P51" s="4"/>
      <c r="Q51" s="2"/>
    </row>
    <row r="52" spans="1:19" ht="15" customHeight="1" x14ac:dyDescent="0.25">
      <c r="A52" s="79" t="s">
        <v>250</v>
      </c>
      <c r="B52" s="80"/>
      <c r="C52" s="80"/>
      <c r="D52" s="80"/>
      <c r="E52" s="80"/>
      <c r="F52" s="80"/>
      <c r="G52" s="81"/>
      <c r="H52" s="283" t="s">
        <v>251</v>
      </c>
      <c r="I52" s="284"/>
      <c r="J52" s="285"/>
      <c r="K52" s="23"/>
      <c r="L52" s="29"/>
      <c r="M52" s="2"/>
      <c r="N52" s="2"/>
      <c r="O52" s="2"/>
      <c r="P52" s="4"/>
      <c r="Q52" s="2"/>
    </row>
    <row r="53" spans="1:19" ht="15" customHeight="1" x14ac:dyDescent="0.25">
      <c r="A53" s="84">
        <v>1</v>
      </c>
      <c r="B53" s="85"/>
      <c r="C53" s="85"/>
      <c r="D53" s="85"/>
      <c r="E53" s="85"/>
      <c r="F53" s="85"/>
      <c r="G53" s="85"/>
      <c r="H53" s="275"/>
      <c r="I53" s="275"/>
      <c r="J53" s="276"/>
      <c r="K53" s="23"/>
      <c r="L53" s="29"/>
      <c r="M53" s="5"/>
      <c r="N53" s="2"/>
      <c r="O53" s="2"/>
      <c r="P53" s="4"/>
      <c r="Q53" s="2"/>
    </row>
    <row r="54" spans="1:19" ht="15" customHeight="1" x14ac:dyDescent="0.25">
      <c r="A54" s="84">
        <v>1</v>
      </c>
      <c r="B54" s="85"/>
      <c r="C54" s="85"/>
      <c r="D54" s="85"/>
      <c r="E54" s="85"/>
      <c r="F54" s="85"/>
      <c r="G54" s="85"/>
      <c r="H54" s="275"/>
      <c r="I54" s="275"/>
      <c r="J54" s="276"/>
      <c r="K54" s="23"/>
      <c r="L54" s="29"/>
      <c r="M54" s="2"/>
      <c r="N54" s="2"/>
      <c r="O54" s="2"/>
      <c r="P54" s="4"/>
      <c r="Q54" s="2"/>
    </row>
    <row r="55" spans="1:19" ht="15" customHeight="1" x14ac:dyDescent="0.25">
      <c r="A55" s="84">
        <v>1</v>
      </c>
      <c r="B55" s="85"/>
      <c r="C55" s="85"/>
      <c r="D55" s="85"/>
      <c r="E55" s="85"/>
      <c r="F55" s="85"/>
      <c r="G55" s="85"/>
      <c r="H55" s="275"/>
      <c r="I55" s="275"/>
      <c r="J55" s="276"/>
      <c r="K55" s="23"/>
      <c r="L55" s="29"/>
      <c r="M55" s="2"/>
      <c r="N55" s="2"/>
      <c r="O55" s="2"/>
      <c r="P55" s="4"/>
      <c r="Q55" s="2"/>
    </row>
    <row r="56" spans="1:19" ht="15" customHeight="1" x14ac:dyDescent="0.25">
      <c r="A56" s="38">
        <v>1</v>
      </c>
      <c r="B56" s="10"/>
      <c r="C56" s="10"/>
      <c r="D56" s="10"/>
      <c r="E56" s="10"/>
      <c r="F56" s="10"/>
      <c r="G56" s="10"/>
      <c r="H56" s="275"/>
      <c r="I56" s="275"/>
      <c r="J56" s="276"/>
      <c r="K56" s="23"/>
      <c r="L56" s="29"/>
      <c r="M56" s="2"/>
      <c r="N56" s="2"/>
      <c r="O56" s="2"/>
      <c r="P56" s="4"/>
      <c r="Q56" s="2"/>
    </row>
    <row r="57" spans="1:19" ht="15" customHeight="1" x14ac:dyDescent="0.25">
      <c r="A57" s="84">
        <v>1</v>
      </c>
      <c r="B57" s="85"/>
      <c r="C57" s="85"/>
      <c r="D57" s="85"/>
      <c r="E57" s="85"/>
      <c r="F57" s="85"/>
      <c r="G57" s="85"/>
      <c r="H57" s="275"/>
      <c r="I57" s="275"/>
      <c r="J57" s="276"/>
      <c r="K57" s="23"/>
      <c r="L57" s="29"/>
      <c r="M57" s="2"/>
      <c r="N57" s="2"/>
      <c r="O57" s="2"/>
      <c r="P57" s="4"/>
      <c r="Q57" s="2"/>
    </row>
    <row r="58" spans="1:19" ht="15" customHeight="1" x14ac:dyDescent="0.25">
      <c r="A58" s="286"/>
      <c r="B58" s="213"/>
      <c r="C58" s="213"/>
      <c r="D58" s="213"/>
      <c r="E58" s="213"/>
      <c r="F58" s="213"/>
      <c r="G58" s="213"/>
      <c r="H58" s="275"/>
      <c r="I58" s="275"/>
      <c r="J58" s="276"/>
      <c r="K58" s="23"/>
      <c r="L58" s="29"/>
      <c r="M58" s="2"/>
      <c r="N58" s="2"/>
      <c r="O58" s="2"/>
      <c r="P58" s="4"/>
      <c r="Q58" s="2"/>
    </row>
    <row r="59" spans="1:19" ht="15" customHeight="1" x14ac:dyDescent="0.25">
      <c r="A59" s="286"/>
      <c r="B59" s="213"/>
      <c r="C59" s="213"/>
      <c r="D59" s="213"/>
      <c r="E59" s="213"/>
      <c r="F59" s="213"/>
      <c r="G59" s="213"/>
      <c r="H59" s="275"/>
      <c r="I59" s="275"/>
      <c r="J59" s="276"/>
      <c r="K59" s="23"/>
      <c r="L59" s="29"/>
      <c r="M59" s="2"/>
      <c r="N59" s="2"/>
      <c r="O59" s="2"/>
      <c r="P59" s="4"/>
      <c r="Q59" s="2"/>
    </row>
    <row r="60" spans="1:19" ht="15" customHeight="1" x14ac:dyDescent="0.25">
      <c r="A60" s="286"/>
      <c r="B60" s="213"/>
      <c r="C60" s="213"/>
      <c r="D60" s="213"/>
      <c r="E60" s="213"/>
      <c r="F60" s="213"/>
      <c r="G60" s="213"/>
      <c r="H60" s="275"/>
      <c r="I60" s="275"/>
      <c r="J60" s="276"/>
      <c r="K60" s="23"/>
      <c r="L60" s="29"/>
      <c r="M60" s="2"/>
      <c r="N60" s="2"/>
      <c r="O60" s="2"/>
      <c r="P60" s="4"/>
      <c r="Q60" s="2"/>
    </row>
    <row r="61" spans="1:19" ht="15" customHeight="1" x14ac:dyDescent="0.25">
      <c r="A61" s="277" t="s">
        <v>252</v>
      </c>
      <c r="B61" s="278"/>
      <c r="C61" s="278"/>
      <c r="D61" s="278"/>
      <c r="E61" s="278"/>
      <c r="F61" s="278"/>
      <c r="G61" s="278"/>
      <c r="H61" s="278"/>
      <c r="I61" s="278"/>
      <c r="J61" s="279"/>
      <c r="K61" s="23"/>
      <c r="L61" s="29"/>
      <c r="M61" s="2"/>
      <c r="N61" s="2"/>
      <c r="O61" s="2"/>
      <c r="P61" s="4"/>
      <c r="Q61" s="2"/>
    </row>
    <row r="62" spans="1:19" ht="15" customHeight="1" x14ac:dyDescent="0.25">
      <c r="A62" s="299" t="s">
        <v>253</v>
      </c>
      <c r="B62" s="300"/>
      <c r="C62" s="300"/>
      <c r="D62" s="300"/>
      <c r="E62" s="301"/>
      <c r="F62" s="267" t="s">
        <v>254</v>
      </c>
      <c r="G62" s="267"/>
      <c r="H62" s="267"/>
      <c r="I62" s="267"/>
      <c r="J62" s="268"/>
      <c r="K62" s="113"/>
      <c r="L62" s="50"/>
      <c r="M62" s="1"/>
      <c r="N62" s="2"/>
      <c r="O62" s="2"/>
      <c r="P62" s="4"/>
      <c r="Q62" s="2"/>
    </row>
    <row r="63" spans="1:19" ht="15" customHeight="1" x14ac:dyDescent="0.25">
      <c r="A63" s="91" t="s">
        <v>255</v>
      </c>
      <c r="B63" s="98"/>
      <c r="C63" s="123"/>
      <c r="D63" s="123"/>
      <c r="E63" s="90"/>
      <c r="F63" s="222"/>
      <c r="G63" s="223"/>
      <c r="H63" s="223"/>
      <c r="I63" s="223"/>
      <c r="J63" s="224"/>
      <c r="K63" s="113"/>
      <c r="L63" s="109"/>
      <c r="N63" s="2"/>
      <c r="O63" s="2"/>
      <c r="P63" s="4"/>
      <c r="Q63" s="2"/>
    </row>
    <row r="64" spans="1:19" ht="15" customHeight="1" x14ac:dyDescent="0.25">
      <c r="A64" s="288" t="s">
        <v>535</v>
      </c>
      <c r="B64" s="194"/>
      <c r="C64" s="289"/>
      <c r="D64" s="290"/>
      <c r="E64" s="291"/>
      <c r="F64" s="302"/>
      <c r="G64" s="303"/>
      <c r="H64" s="303"/>
      <c r="I64" s="303"/>
      <c r="J64" s="304"/>
      <c r="K64" s="113"/>
      <c r="L64" s="109"/>
      <c r="N64" s="2"/>
      <c r="O64" s="2"/>
      <c r="P64" s="2"/>
      <c r="Q64" s="2"/>
    </row>
    <row r="65" spans="1:17" ht="26.25" customHeight="1" x14ac:dyDescent="0.25">
      <c r="A65" s="88" t="s">
        <v>256</v>
      </c>
      <c r="B65" s="213"/>
      <c r="C65" s="213"/>
      <c r="D65" s="213"/>
      <c r="E65" s="213"/>
      <c r="F65" s="225"/>
      <c r="G65" s="226"/>
      <c r="H65" s="226"/>
      <c r="I65" s="226"/>
      <c r="J65" s="227"/>
      <c r="K65" s="113"/>
      <c r="L65" s="109"/>
      <c r="N65" s="2"/>
      <c r="O65" s="2"/>
      <c r="P65" s="2"/>
      <c r="Q65" s="2"/>
    </row>
    <row r="66" spans="1:17" ht="15" customHeight="1" x14ac:dyDescent="0.25">
      <c r="A66" s="69" t="s">
        <v>257</v>
      </c>
      <c r="B66" s="99"/>
      <c r="C66" s="83"/>
      <c r="D66" s="83"/>
      <c r="E66" s="100"/>
      <c r="F66" s="222"/>
      <c r="G66" s="223"/>
      <c r="H66" s="223"/>
      <c r="I66" s="223"/>
      <c r="J66" s="224"/>
      <c r="K66" s="113"/>
      <c r="L66" s="109"/>
      <c r="N66" s="2"/>
      <c r="O66" s="2"/>
      <c r="P66" s="4"/>
      <c r="Q66" s="2"/>
    </row>
    <row r="67" spans="1:17" ht="15" customHeight="1" x14ac:dyDescent="0.25">
      <c r="A67" s="288" t="s">
        <v>535</v>
      </c>
      <c r="B67" s="187"/>
      <c r="C67" s="289"/>
      <c r="D67" s="290"/>
      <c r="E67" s="291"/>
      <c r="F67" s="302"/>
      <c r="G67" s="303"/>
      <c r="H67" s="303"/>
      <c r="I67" s="303"/>
      <c r="J67" s="304"/>
      <c r="K67" s="113"/>
      <c r="L67" s="109"/>
      <c r="N67" s="2"/>
      <c r="O67" s="2"/>
      <c r="P67" s="4"/>
      <c r="Q67" s="2"/>
    </row>
    <row r="68" spans="1:17" ht="24.75" customHeight="1" x14ac:dyDescent="0.25">
      <c r="A68" s="306" t="s">
        <v>258</v>
      </c>
      <c r="B68" s="306"/>
      <c r="C68" s="306"/>
      <c r="D68" s="306"/>
      <c r="E68" s="306"/>
      <c r="F68" s="306"/>
      <c r="G68" s="306"/>
      <c r="H68" s="305"/>
      <c r="I68" s="305"/>
      <c r="J68" s="305"/>
      <c r="K68" s="113"/>
      <c r="L68" s="109"/>
      <c r="N68" s="2"/>
      <c r="O68" s="2"/>
      <c r="P68" s="4"/>
    </row>
    <row r="69" spans="1:17" s="27" customFormat="1" ht="26.25" customHeight="1" x14ac:dyDescent="0.25">
      <c r="A69" s="334" t="s">
        <v>259</v>
      </c>
      <c r="B69" s="335"/>
      <c r="C69" s="335"/>
      <c r="D69" s="335"/>
      <c r="E69" s="335"/>
      <c r="F69" s="335"/>
      <c r="G69" s="335"/>
      <c r="H69" s="335"/>
      <c r="I69" s="335"/>
      <c r="J69" s="336"/>
      <c r="K69" s="8"/>
      <c r="L69" s="112"/>
      <c r="N69" s="21"/>
      <c r="O69" s="21"/>
      <c r="P69" s="22"/>
    </row>
    <row r="70" spans="1:17" ht="50.4" customHeight="1" x14ac:dyDescent="0.25">
      <c r="A70" s="337"/>
      <c r="B70" s="338"/>
      <c r="C70" s="338"/>
      <c r="D70" s="338"/>
      <c r="E70" s="338"/>
      <c r="F70" s="338"/>
      <c r="G70" s="338"/>
      <c r="H70" s="338"/>
      <c r="I70" s="338"/>
      <c r="J70" s="339"/>
      <c r="K70" s="113"/>
      <c r="L70" s="109"/>
      <c r="N70" s="2"/>
      <c r="O70" s="2"/>
      <c r="P70" s="4"/>
    </row>
    <row r="71" spans="1:17" s="27" customFormat="1" ht="15" customHeight="1" x14ac:dyDescent="0.25">
      <c r="A71" s="249" t="s">
        <v>260</v>
      </c>
      <c r="B71" s="250"/>
      <c r="C71" s="250"/>
      <c r="D71" s="250"/>
      <c r="E71" s="250"/>
      <c r="F71" s="250"/>
      <c r="G71" s="250"/>
      <c r="H71" s="250"/>
      <c r="I71" s="250"/>
      <c r="J71" s="251"/>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463</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2" t="s">
        <v>263</v>
      </c>
      <c r="B81" s="293"/>
      <c r="C81" s="293"/>
      <c r="D81" s="293"/>
      <c r="E81" s="293"/>
      <c r="F81" s="293"/>
      <c r="G81" s="293"/>
      <c r="H81" s="293"/>
      <c r="I81" s="293"/>
      <c r="J81" s="294"/>
      <c r="K81" s="113"/>
      <c r="L81" s="112"/>
      <c r="N81" s="21"/>
      <c r="O81" s="21"/>
      <c r="P81" s="22"/>
      <c r="Q81" s="21"/>
    </row>
    <row r="82" spans="1:17" ht="15" customHeight="1" x14ac:dyDescent="0.25">
      <c r="A82" s="295" t="s">
        <v>264</v>
      </c>
      <c r="B82" s="296"/>
      <c r="C82" s="296"/>
      <c r="D82" s="296"/>
      <c r="E82" s="13"/>
      <c r="F82" s="13"/>
      <c r="G82" s="13"/>
      <c r="H82" s="297"/>
      <c r="I82" s="297"/>
      <c r="J82" s="298"/>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5" t="s">
        <v>265</v>
      </c>
      <c r="B84" s="296"/>
      <c r="C84" s="296"/>
      <c r="D84" s="296"/>
      <c r="E84" s="13"/>
      <c r="F84" s="13"/>
      <c r="G84" s="13"/>
      <c r="H84" s="297"/>
      <c r="I84" s="297"/>
      <c r="J84" s="298"/>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5" t="s">
        <v>266</v>
      </c>
      <c r="B86" s="296"/>
      <c r="C86" s="296"/>
      <c r="D86" s="296"/>
      <c r="E86" s="13"/>
      <c r="F86" s="13"/>
      <c r="G86" s="13"/>
      <c r="H86" s="297"/>
      <c r="I86" s="297"/>
      <c r="J86" s="298"/>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2" t="s">
        <v>267</v>
      </c>
      <c r="B88" s="293"/>
      <c r="C88" s="293"/>
      <c r="D88" s="293"/>
      <c r="E88" s="293"/>
      <c r="F88" s="293"/>
      <c r="G88" s="293"/>
      <c r="H88" s="293"/>
      <c r="I88" s="293"/>
      <c r="J88" s="294"/>
      <c r="K88" s="113"/>
      <c r="L88" s="112"/>
      <c r="N88" s="21"/>
      <c r="O88" s="21"/>
      <c r="P88" s="22"/>
      <c r="Q88" s="21"/>
    </row>
    <row r="89" spans="1:17" ht="15" customHeight="1" x14ac:dyDescent="0.25">
      <c r="A89" s="295" t="s">
        <v>268</v>
      </c>
      <c r="B89" s="296"/>
      <c r="C89" s="296"/>
      <c r="D89" s="296"/>
      <c r="E89" s="13"/>
      <c r="F89" s="13"/>
      <c r="G89" s="13"/>
      <c r="H89" s="297"/>
      <c r="I89" s="297"/>
      <c r="J89" s="298"/>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5" t="s">
        <v>269</v>
      </c>
      <c r="B91" s="296"/>
      <c r="C91" s="296"/>
      <c r="D91" s="296"/>
      <c r="E91" s="13"/>
      <c r="F91" s="13"/>
      <c r="G91" s="13"/>
      <c r="H91" s="297"/>
      <c r="I91" s="297"/>
      <c r="J91" s="298"/>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5" t="s">
        <v>270</v>
      </c>
      <c r="B93" s="296"/>
      <c r="C93" s="296"/>
      <c r="D93" s="296"/>
      <c r="E93" s="13"/>
      <c r="F93" s="13"/>
      <c r="G93" s="13"/>
      <c r="H93" s="297"/>
      <c r="I93" s="297"/>
      <c r="J93" s="298"/>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7" t="s">
        <v>263</v>
      </c>
      <c r="B95" s="308"/>
      <c r="C95" s="308"/>
      <c r="D95" s="308"/>
      <c r="E95" s="308"/>
      <c r="F95" s="308"/>
      <c r="G95" s="308"/>
      <c r="H95" s="308"/>
      <c r="I95" s="308"/>
      <c r="J95" s="309"/>
      <c r="K95" s="26"/>
      <c r="L95" s="112"/>
      <c r="N95" s="21"/>
      <c r="O95" s="21"/>
      <c r="P95" s="22"/>
      <c r="Q95" s="21"/>
    </row>
    <row r="96" spans="1:17" ht="15" customHeight="1" x14ac:dyDescent="0.25">
      <c r="A96" s="310" t="s">
        <v>271</v>
      </c>
      <c r="B96" s="311"/>
      <c r="C96" s="311"/>
      <c r="D96" s="311"/>
      <c r="E96" s="13"/>
      <c r="F96" s="13"/>
      <c r="G96" s="13"/>
      <c r="H96" s="297"/>
      <c r="I96" s="297"/>
      <c r="J96" s="298"/>
      <c r="K96" s="113"/>
      <c r="L96" s="109"/>
      <c r="N96" s="2"/>
      <c r="O96" s="2"/>
      <c r="P96" s="4"/>
      <c r="Q96" s="2"/>
    </row>
    <row r="97" spans="1:19" ht="15" customHeight="1" x14ac:dyDescent="0.25">
      <c r="A97" s="312"/>
      <c r="B97" s="296"/>
      <c r="C97" s="296"/>
      <c r="D97" s="296"/>
      <c r="E97" s="13"/>
      <c r="F97" s="13"/>
      <c r="G97" s="13"/>
      <c r="H97" s="13"/>
      <c r="I97" s="13"/>
      <c r="J97" s="47"/>
      <c r="K97" s="113"/>
      <c r="L97" s="109"/>
      <c r="N97" s="2"/>
      <c r="O97" s="2"/>
      <c r="P97" s="4"/>
      <c r="Q97" s="2"/>
    </row>
    <row r="98" spans="1:19" ht="15" customHeight="1" x14ac:dyDescent="0.25">
      <c r="A98" s="206" t="s">
        <v>272</v>
      </c>
      <c r="B98" s="207"/>
      <c r="C98" s="207"/>
      <c r="D98" s="207"/>
      <c r="E98" s="13"/>
      <c r="F98" s="13"/>
      <c r="G98" s="13"/>
      <c r="H98" s="332"/>
      <c r="I98" s="332"/>
      <c r="J98" s="333"/>
      <c r="K98" s="113"/>
      <c r="L98" s="109"/>
      <c r="N98" s="2"/>
      <c r="O98" s="2"/>
      <c r="P98" s="4"/>
      <c r="Q98" s="2"/>
    </row>
    <row r="99" spans="1:19" ht="19.5" customHeight="1" x14ac:dyDescent="0.25">
      <c r="A99" s="206"/>
      <c r="B99" s="207"/>
      <c r="C99" s="207"/>
      <c r="D99" s="207"/>
      <c r="E99" s="13"/>
      <c r="F99" s="13"/>
      <c r="G99" s="13"/>
      <c r="H99" s="332"/>
      <c r="I99" s="332"/>
      <c r="J99" s="333"/>
      <c r="K99" s="113"/>
      <c r="L99" s="109"/>
      <c r="N99" s="2"/>
      <c r="O99" s="2"/>
      <c r="P99" s="4"/>
      <c r="Q99" s="2"/>
    </row>
    <row r="100" spans="1:19" ht="48" customHeight="1" x14ac:dyDescent="0.25">
      <c r="A100" s="203" t="s">
        <v>273</v>
      </c>
      <c r="B100" s="204"/>
      <c r="C100" s="204"/>
      <c r="D100" s="204"/>
      <c r="E100" s="204"/>
      <c r="F100" s="204"/>
      <c r="G100" s="204"/>
      <c r="H100" s="204"/>
      <c r="I100" s="204"/>
      <c r="J100" s="205"/>
      <c r="K100" s="113"/>
      <c r="L100" s="109"/>
      <c r="N100" s="2"/>
      <c r="O100" s="2"/>
      <c r="P100" s="4"/>
    </row>
    <row r="101" spans="1:19" s="28" customFormat="1" ht="22.5" customHeight="1" x14ac:dyDescent="0.2">
      <c r="A101" s="340" t="s">
        <v>274</v>
      </c>
      <c r="B101" s="341"/>
      <c r="C101" s="341"/>
      <c r="D101" s="341"/>
      <c r="E101" s="341"/>
      <c r="F101" s="341"/>
      <c r="G101" s="341"/>
      <c r="H101" s="341"/>
      <c r="I101" s="341"/>
      <c r="J101" s="342"/>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222"/>
      <c r="F103" s="324"/>
      <c r="G103" s="126" t="s">
        <v>277</v>
      </c>
      <c r="H103" s="297"/>
      <c r="I103" s="297"/>
      <c r="J103" s="298"/>
      <c r="K103" s="49"/>
      <c r="L103" s="50"/>
      <c r="N103" s="18"/>
      <c r="O103" s="18"/>
      <c r="P103" s="14"/>
    </row>
    <row r="104" spans="1:19" s="1" customFormat="1" ht="15" customHeight="1" x14ac:dyDescent="0.2">
      <c r="A104" s="51"/>
      <c r="B104" s="127"/>
      <c r="C104" s="127"/>
      <c r="D104" s="127"/>
      <c r="E104" s="225"/>
      <c r="F104" s="329"/>
      <c r="G104" s="127"/>
      <c r="H104" s="127"/>
      <c r="I104" s="127"/>
      <c r="J104" s="47"/>
      <c r="K104" s="49"/>
      <c r="L104" s="50"/>
      <c r="N104" s="18"/>
      <c r="O104" s="18"/>
      <c r="P104" s="14"/>
    </row>
    <row r="105" spans="1:19" s="28" customFormat="1" ht="15" customHeight="1" x14ac:dyDescent="0.2">
      <c r="A105" s="321" t="s">
        <v>278</v>
      </c>
      <c r="B105" s="322"/>
      <c r="C105" s="322"/>
      <c r="D105" s="322"/>
      <c r="E105" s="322"/>
      <c r="F105" s="322"/>
      <c r="G105" s="322"/>
      <c r="H105" s="322"/>
      <c r="I105" s="322"/>
      <c r="J105" s="323"/>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330" t="s">
        <v>280</v>
      </c>
      <c r="B107" s="331"/>
      <c r="C107" s="331"/>
      <c r="D107" s="128"/>
      <c r="E107" s="222"/>
      <c r="F107" s="324"/>
      <c r="G107" s="129" t="s">
        <v>277</v>
      </c>
      <c r="H107" s="297"/>
      <c r="I107" s="297"/>
      <c r="J107" s="298"/>
      <c r="K107" s="49"/>
      <c r="L107" s="50"/>
      <c r="N107" s="18"/>
      <c r="O107" s="18"/>
      <c r="P107" s="14"/>
    </row>
    <row r="108" spans="1:19" s="1" customFormat="1" ht="15" customHeight="1" x14ac:dyDescent="0.2">
      <c r="A108" s="203"/>
      <c r="B108" s="204"/>
      <c r="C108" s="204"/>
      <c r="D108" s="13"/>
      <c r="E108" s="225"/>
      <c r="F108" s="329"/>
      <c r="G108" s="128"/>
      <c r="H108" s="128"/>
      <c r="I108" s="128"/>
      <c r="J108" s="47"/>
      <c r="K108" s="49"/>
      <c r="L108" s="50"/>
      <c r="N108" s="18"/>
      <c r="O108" s="18"/>
      <c r="P108" s="14"/>
    </row>
    <row r="109" spans="1:19" s="28" customFormat="1" ht="15" customHeight="1" x14ac:dyDescent="0.2">
      <c r="A109" s="321" t="s">
        <v>281</v>
      </c>
      <c r="B109" s="322"/>
      <c r="C109" s="322"/>
      <c r="D109" s="322"/>
      <c r="E109" s="322"/>
      <c r="F109" s="322"/>
      <c r="G109" s="322"/>
      <c r="H109" s="322"/>
      <c r="I109" s="322"/>
      <c r="J109" s="323"/>
      <c r="K109" s="49"/>
      <c r="L109" s="46"/>
      <c r="N109" s="20"/>
      <c r="O109" s="20"/>
      <c r="P109" s="19"/>
    </row>
    <row r="110" spans="1:19" s="1" customFormat="1" ht="15" customHeight="1" x14ac:dyDescent="0.2">
      <c r="A110" s="39" t="s">
        <v>282</v>
      </c>
      <c r="B110" s="128"/>
      <c r="C110" s="128"/>
      <c r="D110" s="128"/>
      <c r="E110" s="222"/>
      <c r="F110" s="324"/>
      <c r="G110" s="129" t="s">
        <v>277</v>
      </c>
      <c r="H110" s="327"/>
      <c r="I110" s="327"/>
      <c r="J110" s="328"/>
      <c r="K110" s="49"/>
      <c r="L110" s="50"/>
      <c r="N110" s="18"/>
      <c r="O110" s="18"/>
      <c r="P110" s="14"/>
    </row>
    <row r="111" spans="1:19" s="1" customFormat="1" ht="15" customHeight="1" thickBot="1" x14ac:dyDescent="0.25">
      <c r="A111" s="52"/>
      <c r="B111" s="53"/>
      <c r="C111" s="53"/>
      <c r="D111" s="53"/>
      <c r="E111" s="325"/>
      <c r="F111" s="326"/>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M5YI+iDxf8iHnrOuofi+8jCR726LcROG27oiRT9LJvMipakf7etmO5UiP10Mh63CH6ypDDcrL5P0m+x72lH4OQ==" saltValue="Hv9IldNDiONS81DMfGa7wA==" spinCount="100000" sheet="1" formatCells="0" formatColumns="0" formatRows="0" insertColumns="0" insertRows="0" insertHyperlinks="0" deleteColumns="0" deleteRows="0" sort="0" autoFilter="0" pivotTables="0"/>
  <mergeCells count="141">
    <mergeCell ref="A109:J109"/>
    <mergeCell ref="E110:F111"/>
    <mergeCell ref="H110:J110"/>
    <mergeCell ref="A101:J101"/>
    <mergeCell ref="E103:F104"/>
    <mergeCell ref="H103:J103"/>
    <mergeCell ref="A105:J105"/>
    <mergeCell ref="A107:C108"/>
    <mergeCell ref="E107:F108"/>
    <mergeCell ref="H107:J107"/>
    <mergeCell ref="A95:J95"/>
    <mergeCell ref="A96:D97"/>
    <mergeCell ref="H96:J96"/>
    <mergeCell ref="A98:D99"/>
    <mergeCell ref="H98:J99"/>
    <mergeCell ref="A100:J100"/>
    <mergeCell ref="A88:J88"/>
    <mergeCell ref="A89:D89"/>
    <mergeCell ref="H89:J89"/>
    <mergeCell ref="A91:D91"/>
    <mergeCell ref="H91:J91"/>
    <mergeCell ref="A93:D93"/>
    <mergeCell ref="H93:J93"/>
    <mergeCell ref="A82:D82"/>
    <mergeCell ref="H82:J82"/>
    <mergeCell ref="A84:D84"/>
    <mergeCell ref="H84:J84"/>
    <mergeCell ref="A86:D86"/>
    <mergeCell ref="H86:J86"/>
    <mergeCell ref="A68:G68"/>
    <mergeCell ref="H68:J68"/>
    <mergeCell ref="A69:J69"/>
    <mergeCell ref="A70:J70"/>
    <mergeCell ref="A71:J71"/>
    <mergeCell ref="A81:J81"/>
    <mergeCell ref="F63:J65"/>
    <mergeCell ref="A64:B64"/>
    <mergeCell ref="C64:E64"/>
    <mergeCell ref="B65:E65"/>
    <mergeCell ref="F66:J67"/>
    <mergeCell ref="A67:B67"/>
    <mergeCell ref="C67:E67"/>
    <mergeCell ref="A59:G59"/>
    <mergeCell ref="H59:J59"/>
    <mergeCell ref="A60:G60"/>
    <mergeCell ref="H60:J60"/>
    <mergeCell ref="A61:J61"/>
    <mergeCell ref="A62:E62"/>
    <mergeCell ref="F62:J62"/>
    <mergeCell ref="H54:J54"/>
    <mergeCell ref="H55:J55"/>
    <mergeCell ref="H56:J56"/>
    <mergeCell ref="H57:J57"/>
    <mergeCell ref="A58:G58"/>
    <mergeCell ref="H58:J58"/>
    <mergeCell ref="A49:J49"/>
    <mergeCell ref="A50:D50"/>
    <mergeCell ref="E50:J50"/>
    <mergeCell ref="A51:J51"/>
    <mergeCell ref="H52:J52"/>
    <mergeCell ref="H53:J53"/>
    <mergeCell ref="A46:D46"/>
    <mergeCell ref="H46:I46"/>
    <mergeCell ref="A47:D47"/>
    <mergeCell ref="H47:I47"/>
    <mergeCell ref="A48:D48"/>
    <mergeCell ref="H48:I48"/>
    <mergeCell ref="A43:D43"/>
    <mergeCell ref="H43:I43"/>
    <mergeCell ref="A44:D44"/>
    <mergeCell ref="H44:I44"/>
    <mergeCell ref="A45:D45"/>
    <mergeCell ref="H45:I45"/>
    <mergeCell ref="K39:K40"/>
    <mergeCell ref="A40:D40"/>
    <mergeCell ref="A41:D41"/>
    <mergeCell ref="H41:I41"/>
    <mergeCell ref="A42:D42"/>
    <mergeCell ref="H42:I42"/>
    <mergeCell ref="A36:F36"/>
    <mergeCell ref="I36:J36"/>
    <mergeCell ref="A37:F37"/>
    <mergeCell ref="I37:J37"/>
    <mergeCell ref="A38:J38"/>
    <mergeCell ref="A39:G39"/>
    <mergeCell ref="H39:I40"/>
    <mergeCell ref="J39:J40"/>
    <mergeCell ref="I31:J31"/>
    <mergeCell ref="I32:J32"/>
    <mergeCell ref="I33:J33"/>
    <mergeCell ref="I34:J34"/>
    <mergeCell ref="A35:F35"/>
    <mergeCell ref="I35:J35"/>
    <mergeCell ref="A28:D28"/>
    <mergeCell ref="E28:J28"/>
    <mergeCell ref="A29:D29"/>
    <mergeCell ref="E29:J29"/>
    <mergeCell ref="A30:F30"/>
    <mergeCell ref="I30:J30"/>
    <mergeCell ref="B24:E24"/>
    <mergeCell ref="F24:H24"/>
    <mergeCell ref="B25:E25"/>
    <mergeCell ref="B21:E21"/>
    <mergeCell ref="F21:H21"/>
    <mergeCell ref="I21:J21"/>
    <mergeCell ref="B22:E22"/>
    <mergeCell ref="F22:H22"/>
    <mergeCell ref="I22:J22"/>
    <mergeCell ref="B23:E23"/>
    <mergeCell ref="F23:H23"/>
    <mergeCell ref="I23:J23"/>
    <mergeCell ref="B19:E19"/>
    <mergeCell ref="F19:H19"/>
    <mergeCell ref="I19:J19"/>
    <mergeCell ref="G7:J7"/>
    <mergeCell ref="B8:E8"/>
    <mergeCell ref="B9:E9"/>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19458"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19459"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19460"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9461"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19462"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19463"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19464"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19465"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19466" r:id="rId13" name="Vervolgkeuzelijst 67">
              <controlPr locked="0" defaultSize="0" autoLine="0" autoPict="0">
                <anchor moveWithCells="1">
                  <from>
                    <xdr:col>0</xdr:col>
                    <xdr:colOff>30480</xdr:colOff>
                    <xdr:row>55</xdr:row>
                    <xdr:rowOff>0</xdr:rowOff>
                  </from>
                  <to>
                    <xdr:col>7</xdr:col>
                    <xdr:colOff>0</xdr:colOff>
                    <xdr:row>56</xdr:row>
                    <xdr:rowOff>7620</xdr:rowOff>
                  </to>
                </anchor>
              </controlPr>
            </control>
          </mc:Choice>
        </mc:AlternateContent>
        <mc:AlternateContent xmlns:mc="http://schemas.openxmlformats.org/markup-compatibility/2006">
          <mc:Choice Requires="x14">
            <control shapeId="19467"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19468"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19469"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19470"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19471"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19472"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19473"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19474"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19475"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19476"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19477"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19478"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19479"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19480"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19481"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19482"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19483"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19484"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19485"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19486" r:id="rId33" name="Selectievakje 141">
              <controlPr locked="0" defaultSize="0" autoFill="0" autoLine="0" autoPict="0">
                <anchor moveWithCells="1">
                  <from>
                    <xdr:col>8</xdr:col>
                    <xdr:colOff>350520</xdr:colOff>
                    <xdr:row>20</xdr:row>
                    <xdr:rowOff>182880</xdr:rowOff>
                  </from>
                  <to>
                    <xdr:col>9</xdr:col>
                    <xdr:colOff>403860</xdr:colOff>
                    <xdr:row>22</xdr:row>
                    <xdr:rowOff>30480</xdr:rowOff>
                  </to>
                </anchor>
              </controlPr>
            </control>
          </mc:Choice>
        </mc:AlternateContent>
        <mc:AlternateContent xmlns:mc="http://schemas.openxmlformats.org/markup-compatibility/2006">
          <mc:Choice Requires="x14">
            <control shapeId="19487" r:id="rId34" name="Selectievakje 143">
              <controlPr locked="0" defaultSize="0" autoFill="0" autoLine="0" autoPict="0">
                <anchor moveWithCells="1">
                  <from>
                    <xdr:col>7</xdr:col>
                    <xdr:colOff>899160</xdr:colOff>
                    <xdr:row>20</xdr:row>
                    <xdr:rowOff>182880</xdr:rowOff>
                  </from>
                  <to>
                    <xdr:col>8</xdr:col>
                    <xdr:colOff>304800</xdr:colOff>
                    <xdr:row>22</xdr:row>
                    <xdr:rowOff>22860</xdr:rowOff>
                  </to>
                </anchor>
              </controlPr>
            </control>
          </mc:Choice>
        </mc:AlternateContent>
        <mc:AlternateContent xmlns:mc="http://schemas.openxmlformats.org/markup-compatibility/2006">
          <mc:Choice Requires="x14">
            <control shapeId="19488" r:id="rId35"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19489" r:id="rId36"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19490" r:id="rId37"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19491" r:id="rId38"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19492" r:id="rId39"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19493" r:id="rId40" name="Vervolgkeuzelijst 160">
              <controlPr locked="0" defaultSize="0" autoLine="0" autoPict="0">
                <anchor moveWithCells="1">
                  <from>
                    <xdr:col>0</xdr:col>
                    <xdr:colOff>30480</xdr:colOff>
                    <xdr:row>56</xdr:row>
                    <xdr:rowOff>0</xdr:rowOff>
                  </from>
                  <to>
                    <xdr:col>7</xdr:col>
                    <xdr:colOff>0</xdr:colOff>
                    <xdr:row>57</xdr:row>
                    <xdr:rowOff>7620</xdr:rowOff>
                  </to>
                </anchor>
              </controlPr>
            </control>
          </mc:Choice>
        </mc:AlternateContent>
        <mc:AlternateContent xmlns:mc="http://schemas.openxmlformats.org/markup-compatibility/2006">
          <mc:Choice Requires="x14">
            <control shapeId="19494" r:id="rId41"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19495" r:id="rId42"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19496" r:id="rId43" name="Check Box 40">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19497" r:id="rId44" name="Check Box 41">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19498" r:id="rId45" name="Check Box 42">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19499" r:id="rId46" name="Check Box 43">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19500" r:id="rId47" name="Check Box 44">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19501" r:id="rId48" name="Check Box 45">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19502" r:id="rId49" name="Check Box 46">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19503" r:id="rId50" name="Check Box 47">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19504" r:id="rId51" name="Check Box 48">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19505" r:id="rId52" name="Check Box 49">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19506" r:id="rId53" name="Check Box 50">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19507" r:id="rId54" name="Check Box 51">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19508" r:id="rId55" name="Check Box 52">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19509" r:id="rId56" name="Check Box 53">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19510" r:id="rId57" name="Check Box 54">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19511" r:id="rId58" name="Check Box 55">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F60BE-19E2-4C88-9FEE-3317103A6A36}">
  <sheetPr>
    <pageSetUpPr fitToPage="1"/>
  </sheetPr>
  <dimension ref="A1:S126"/>
  <sheetViews>
    <sheetView zoomScaleNormal="100" zoomScaleSheetLayoutView="130" zoomScalePageLayoutView="20" workbookViewId="0">
      <selection activeCell="I23" sqref="I23:J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6" t="s">
        <v>537</v>
      </c>
      <c r="B1" s="247"/>
      <c r="C1" s="247"/>
      <c r="D1" s="247"/>
      <c r="E1" s="247"/>
      <c r="F1" s="247"/>
      <c r="G1" s="247"/>
      <c r="H1" s="247"/>
      <c r="I1" s="247"/>
      <c r="J1" s="248"/>
      <c r="K1" s="32" t="s">
        <v>286</v>
      </c>
      <c r="L1" s="109"/>
    </row>
    <row r="2" spans="1:12" ht="12.75" customHeight="1" x14ac:dyDescent="0.25">
      <c r="A2" s="249" t="s">
        <v>212</v>
      </c>
      <c r="B2" s="250"/>
      <c r="C2" s="250"/>
      <c r="D2" s="250"/>
      <c r="E2" s="250"/>
      <c r="F2" s="250"/>
      <c r="G2" s="250"/>
      <c r="H2" s="250"/>
      <c r="I2" s="250"/>
      <c r="J2" s="251"/>
      <c r="K2" s="94" t="s">
        <v>158</v>
      </c>
      <c r="L2" s="109"/>
    </row>
    <row r="3" spans="1:12" s="27" customFormat="1" ht="6" customHeight="1" x14ac:dyDescent="0.25">
      <c r="A3" s="252"/>
      <c r="B3" s="253"/>
      <c r="C3" s="253"/>
      <c r="D3" s="253"/>
      <c r="E3" s="253"/>
      <c r="F3" s="253"/>
      <c r="G3" s="253"/>
      <c r="H3" s="253"/>
      <c r="I3" s="253"/>
      <c r="J3" s="254"/>
      <c r="K3" s="111"/>
      <c r="L3" s="112"/>
    </row>
    <row r="4" spans="1:12" s="27" customFormat="1" ht="12.75" customHeight="1" x14ac:dyDescent="0.25">
      <c r="A4" s="252" t="s">
        <v>213</v>
      </c>
      <c r="B4" s="253"/>
      <c r="C4" s="253"/>
      <c r="D4" s="253"/>
      <c r="E4" s="253"/>
      <c r="F4" s="121"/>
      <c r="G4" s="121"/>
      <c r="H4" s="121"/>
      <c r="I4" s="121"/>
      <c r="J4" s="93"/>
      <c r="K4" s="212"/>
      <c r="L4" s="112"/>
    </row>
    <row r="5" spans="1:12" ht="12.75" customHeight="1" x14ac:dyDescent="0.25">
      <c r="A5" s="87" t="s">
        <v>214</v>
      </c>
      <c r="B5" s="188"/>
      <c r="C5" s="232"/>
      <c r="D5" s="232"/>
      <c r="E5" s="233"/>
      <c r="F5" s="118" t="s">
        <v>218</v>
      </c>
      <c r="G5" s="214"/>
      <c r="H5" s="214"/>
      <c r="I5" s="214"/>
      <c r="J5" s="215"/>
      <c r="K5" s="212"/>
      <c r="L5" s="109"/>
    </row>
    <row r="6" spans="1:12" ht="12.75" customHeight="1" x14ac:dyDescent="0.25">
      <c r="A6" s="92" t="s">
        <v>215</v>
      </c>
      <c r="B6" s="188"/>
      <c r="C6" s="232"/>
      <c r="D6" s="232"/>
      <c r="E6" s="233"/>
      <c r="F6" s="118" t="s">
        <v>161</v>
      </c>
      <c r="G6" s="255"/>
      <c r="H6" s="255"/>
      <c r="I6" s="255"/>
      <c r="J6" s="256"/>
      <c r="K6" s="212"/>
      <c r="L6" s="109"/>
    </row>
    <row r="7" spans="1:12" ht="12.75" customHeight="1" x14ac:dyDescent="0.25">
      <c r="A7" s="92" t="s">
        <v>216</v>
      </c>
      <c r="B7" s="213"/>
      <c r="C7" s="213"/>
      <c r="D7" s="213"/>
      <c r="E7" s="213"/>
      <c r="F7" s="118" t="s">
        <v>149</v>
      </c>
      <c r="G7" s="214"/>
      <c r="H7" s="214"/>
      <c r="I7" s="214"/>
      <c r="J7" s="215"/>
      <c r="K7" s="212"/>
      <c r="L7" s="109"/>
    </row>
    <row r="8" spans="1:12" ht="12.75" customHeight="1" x14ac:dyDescent="0.25">
      <c r="A8" s="73" t="s">
        <v>217</v>
      </c>
      <c r="B8" s="213"/>
      <c r="C8" s="213"/>
      <c r="D8" s="213"/>
      <c r="E8" s="213"/>
      <c r="F8" s="6"/>
      <c r="G8" s="6"/>
      <c r="H8" s="6"/>
      <c r="I8" s="6"/>
      <c r="J8" s="35"/>
      <c r="K8" s="212"/>
      <c r="L8" s="109"/>
    </row>
    <row r="9" spans="1:12" ht="12" customHeight="1" x14ac:dyDescent="0.25">
      <c r="A9" s="73"/>
      <c r="B9" s="213"/>
      <c r="C9" s="213"/>
      <c r="D9" s="213"/>
      <c r="E9" s="213"/>
      <c r="F9" s="6"/>
      <c r="G9" s="6"/>
      <c r="H9" s="6"/>
      <c r="I9" s="6"/>
      <c r="J9" s="35"/>
      <c r="K9" s="212"/>
      <c r="L9" s="109"/>
    </row>
    <row r="10" spans="1:12" s="27" customFormat="1" x14ac:dyDescent="0.25">
      <c r="A10" s="36" t="s">
        <v>220</v>
      </c>
      <c r="B10" s="6"/>
      <c r="C10" s="6"/>
      <c r="D10" s="6"/>
      <c r="E10" s="6"/>
      <c r="F10" s="6"/>
      <c r="G10" s="6"/>
      <c r="H10" s="6"/>
      <c r="I10" s="6"/>
      <c r="J10" s="35"/>
      <c r="K10" s="212"/>
      <c r="L10" s="112"/>
    </row>
    <row r="11" spans="1:12" s="27" customFormat="1" x14ac:dyDescent="0.25">
      <c r="A11" s="92" t="s">
        <v>219</v>
      </c>
      <c r="B11" s="257"/>
      <c r="C11" s="257"/>
      <c r="D11" s="257"/>
      <c r="E11" s="257"/>
      <c r="F11" s="118" t="s">
        <v>218</v>
      </c>
      <c r="G11" s="214"/>
      <c r="H11" s="214"/>
      <c r="I11" s="214"/>
      <c r="J11" s="215"/>
      <c r="K11" s="212"/>
      <c r="L11" s="112"/>
    </row>
    <row r="12" spans="1:12" s="27" customFormat="1" x14ac:dyDescent="0.25">
      <c r="A12" s="92" t="s">
        <v>160</v>
      </c>
      <c r="B12" s="222"/>
      <c r="C12" s="223"/>
      <c r="D12" s="223"/>
      <c r="E12" s="223"/>
      <c r="F12" s="223"/>
      <c r="G12" s="223"/>
      <c r="H12" s="223"/>
      <c r="I12" s="223"/>
      <c r="J12" s="224"/>
      <c r="K12" s="212"/>
      <c r="L12" s="112"/>
    </row>
    <row r="13" spans="1:12" s="27" customFormat="1" x14ac:dyDescent="0.25">
      <c r="A13" s="92"/>
      <c r="B13" s="225"/>
      <c r="C13" s="226"/>
      <c r="D13" s="226"/>
      <c r="E13" s="226"/>
      <c r="F13" s="226"/>
      <c r="G13" s="226"/>
      <c r="H13" s="226"/>
      <c r="I13" s="226"/>
      <c r="J13" s="227"/>
      <c r="K13" s="212"/>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6" t="s">
        <v>221</v>
      </c>
      <c r="B15" s="217"/>
      <c r="C15" s="217"/>
      <c r="D15" s="217"/>
      <c r="E15" s="217"/>
      <c r="F15" s="217"/>
      <c r="G15" s="217"/>
      <c r="H15" s="217"/>
      <c r="I15" s="217"/>
      <c r="J15" s="218"/>
      <c r="K15" s="11"/>
      <c r="L15" s="112"/>
    </row>
    <row r="16" spans="1:12" s="31" customFormat="1" ht="13.5" customHeight="1" x14ac:dyDescent="0.2">
      <c r="A16" s="318" t="s">
        <v>222</v>
      </c>
      <c r="B16" s="319"/>
      <c r="C16" s="319"/>
      <c r="D16" s="319"/>
      <c r="E16" s="319"/>
      <c r="F16" s="319"/>
      <c r="G16" s="319"/>
      <c r="H16" s="319"/>
      <c r="I16" s="319"/>
      <c r="J16" s="320"/>
      <c r="K16" s="44"/>
    </row>
    <row r="17" spans="1:14" ht="15" customHeight="1" x14ac:dyDescent="0.25">
      <c r="A17" s="219" t="s">
        <v>223</v>
      </c>
      <c r="B17" s="220"/>
      <c r="C17" s="220"/>
      <c r="D17" s="220"/>
      <c r="E17" s="213"/>
      <c r="F17" s="213"/>
      <c r="G17" s="213"/>
      <c r="H17" s="213"/>
      <c r="I17" s="213"/>
      <c r="J17" s="221"/>
      <c r="K17" s="113"/>
      <c r="L17" s="109"/>
    </row>
    <row r="18" spans="1:14" ht="15" customHeight="1" x14ac:dyDescent="0.25">
      <c r="A18" s="92" t="s">
        <v>224</v>
      </c>
      <c r="B18" s="188"/>
      <c r="C18" s="232"/>
      <c r="D18" s="232"/>
      <c r="E18" s="233"/>
      <c r="F18" s="192" t="s">
        <v>230</v>
      </c>
      <c r="G18" s="193"/>
      <c r="H18" s="193"/>
      <c r="I18" s="197"/>
      <c r="J18" s="198"/>
      <c r="K18" s="113"/>
      <c r="L18" s="109"/>
    </row>
    <row r="19" spans="1:14" ht="15" customHeight="1" x14ac:dyDescent="0.25">
      <c r="A19" s="92"/>
      <c r="B19" s="188"/>
      <c r="C19" s="232"/>
      <c r="D19" s="232"/>
      <c r="E19" s="233"/>
      <c r="F19" s="186" t="s">
        <v>231</v>
      </c>
      <c r="G19" s="187"/>
      <c r="H19" s="187"/>
      <c r="I19" s="197"/>
      <c r="J19" s="198"/>
      <c r="K19" s="113"/>
      <c r="L19" s="190"/>
      <c r="M19" s="191"/>
      <c r="N19" s="191"/>
    </row>
    <row r="20" spans="1:14" ht="15" customHeight="1" x14ac:dyDescent="0.25">
      <c r="A20" s="73" t="s">
        <v>283</v>
      </c>
      <c r="B20" s="188"/>
      <c r="C20" s="232"/>
      <c r="D20" s="232"/>
      <c r="E20" s="233"/>
      <c r="F20" s="186" t="s">
        <v>232</v>
      </c>
      <c r="G20" s="187"/>
      <c r="H20" s="187"/>
      <c r="I20" s="199"/>
      <c r="J20" s="200"/>
      <c r="K20" s="113"/>
      <c r="L20" s="109"/>
    </row>
    <row r="21" spans="1:14" ht="15" customHeight="1" x14ac:dyDescent="0.25">
      <c r="A21" s="73" t="s">
        <v>225</v>
      </c>
      <c r="B21" s="188"/>
      <c r="C21" s="232"/>
      <c r="D21" s="232"/>
      <c r="E21" s="233"/>
      <c r="F21" s="186" t="s">
        <v>284</v>
      </c>
      <c r="G21" s="187"/>
      <c r="H21" s="194"/>
      <c r="I21" s="201"/>
      <c r="J21" s="202"/>
      <c r="K21" s="113"/>
    </row>
    <row r="22" spans="1:14" ht="15" customHeight="1" x14ac:dyDescent="0.25">
      <c r="A22" s="73" t="s">
        <v>227</v>
      </c>
      <c r="B22" s="228" t="s">
        <v>534</v>
      </c>
      <c r="C22" s="209"/>
      <c r="D22" s="209"/>
      <c r="E22" s="229"/>
      <c r="F22" s="186" t="s">
        <v>285</v>
      </c>
      <c r="G22" s="187"/>
      <c r="H22" s="187"/>
      <c r="I22" s="195"/>
      <c r="J22" s="196"/>
      <c r="K22" s="113"/>
    </row>
    <row r="23" spans="1:14" ht="15" customHeight="1" x14ac:dyDescent="0.25">
      <c r="A23" s="73" t="s">
        <v>226</v>
      </c>
      <c r="B23" s="185"/>
      <c r="C23" s="185"/>
      <c r="D23" s="185"/>
      <c r="E23" s="185"/>
      <c r="F23" s="186" t="s">
        <v>233</v>
      </c>
      <c r="G23" s="187"/>
      <c r="H23" s="187"/>
      <c r="I23" s="188"/>
      <c r="J23" s="189"/>
      <c r="K23" s="113"/>
      <c r="L23" s="109"/>
    </row>
    <row r="24" spans="1:14" x14ac:dyDescent="0.25">
      <c r="A24" s="73" t="s">
        <v>228</v>
      </c>
      <c r="B24" s="188"/>
      <c r="C24" s="232"/>
      <c r="D24" s="232"/>
      <c r="E24" s="233"/>
      <c r="F24" s="186" t="s">
        <v>234</v>
      </c>
      <c r="G24" s="187"/>
      <c r="H24" s="187"/>
      <c r="I24" s="142"/>
      <c r="J24" s="143"/>
      <c r="K24" s="113"/>
      <c r="L24" s="109"/>
    </row>
    <row r="25" spans="1:14" x14ac:dyDescent="0.25">
      <c r="A25" s="122" t="s">
        <v>229</v>
      </c>
      <c r="B25" s="313"/>
      <c r="C25" s="314"/>
      <c r="D25" s="314"/>
      <c r="E25" s="315"/>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230" t="s">
        <v>236</v>
      </c>
      <c r="B28" s="231"/>
      <c r="C28" s="231"/>
      <c r="D28" s="231"/>
      <c r="E28" s="213"/>
      <c r="F28" s="213"/>
      <c r="G28" s="213"/>
      <c r="H28" s="213"/>
      <c r="I28" s="213"/>
      <c r="J28" s="221"/>
      <c r="K28" s="113"/>
      <c r="L28" s="109"/>
    </row>
    <row r="29" spans="1:14" ht="23.25" customHeight="1" x14ac:dyDescent="0.25">
      <c r="A29" s="261" t="s">
        <v>237</v>
      </c>
      <c r="B29" s="262"/>
      <c r="C29" s="262"/>
      <c r="D29" s="262"/>
      <c r="E29" s="213"/>
      <c r="F29" s="213"/>
      <c r="G29" s="213"/>
      <c r="H29" s="213"/>
      <c r="I29" s="213"/>
      <c r="J29" s="221"/>
      <c r="K29" s="113"/>
      <c r="L29" s="109"/>
    </row>
    <row r="30" spans="1:14" s="27" customFormat="1" ht="25.5" customHeight="1" x14ac:dyDescent="0.25">
      <c r="A30" s="263" t="s">
        <v>238</v>
      </c>
      <c r="B30" s="264"/>
      <c r="C30" s="264"/>
      <c r="D30" s="264"/>
      <c r="E30" s="265"/>
      <c r="F30" s="266"/>
      <c r="G30" s="7" t="s">
        <v>239</v>
      </c>
      <c r="H30" s="7" t="s">
        <v>240</v>
      </c>
      <c r="I30" s="267" t="s">
        <v>241</v>
      </c>
      <c r="J30" s="268"/>
      <c r="K30" s="33" t="s">
        <v>287</v>
      </c>
      <c r="L30" s="112"/>
    </row>
    <row r="31" spans="1:14" ht="15" customHeight="1" x14ac:dyDescent="0.25">
      <c r="A31" s="37">
        <v>1</v>
      </c>
      <c r="B31" s="16"/>
      <c r="C31" s="16"/>
      <c r="D31" s="16"/>
      <c r="E31" s="16"/>
      <c r="F31" s="17"/>
      <c r="G31" s="94" t="s">
        <v>158</v>
      </c>
      <c r="H31" s="94" t="s">
        <v>158</v>
      </c>
      <c r="I31" s="269">
        <f>IF(VLOOKUP($A$31,ToevoegmiddelW,2)=99,"",VLOOKUP($A$31,ToevoegmiddelW,2))</f>
        <v>0</v>
      </c>
      <c r="J31" s="270"/>
      <c r="K31" s="34" t="e">
        <f>slachtdatum-I31-1</f>
        <v>#VALUE!</v>
      </c>
      <c r="L31" s="114"/>
    </row>
    <row r="32" spans="1:14" ht="15" customHeight="1" x14ac:dyDescent="0.25">
      <c r="A32" s="37">
        <v>1</v>
      </c>
      <c r="B32" s="16"/>
      <c r="C32" s="16"/>
      <c r="D32" s="16"/>
      <c r="E32" s="16"/>
      <c r="F32" s="17"/>
      <c r="G32" s="94" t="s">
        <v>158</v>
      </c>
      <c r="H32" s="94" t="s">
        <v>158</v>
      </c>
      <c r="I32" s="234">
        <f>IF(VLOOKUP($A$32,ToevoegmiddelW,2)=99,"",VLOOKUP($A$32,ToevoegmiddelW,2))</f>
        <v>0</v>
      </c>
      <c r="J32" s="235"/>
      <c r="K32" s="34" t="e">
        <f>slachtdatum-I32-1</f>
        <v>#VALUE!</v>
      </c>
      <c r="L32" s="114"/>
    </row>
    <row r="33" spans="1:19" ht="15" customHeight="1" x14ac:dyDescent="0.25">
      <c r="A33" s="37">
        <v>1</v>
      </c>
      <c r="B33" s="16"/>
      <c r="C33" s="16"/>
      <c r="D33" s="16"/>
      <c r="E33" s="16"/>
      <c r="F33" s="17"/>
      <c r="G33" s="94" t="s">
        <v>158</v>
      </c>
      <c r="H33" s="94" t="s">
        <v>158</v>
      </c>
      <c r="I33" s="234">
        <f>IF(VLOOKUP($A$33,ToevoegmiddelW,2)=99,"",VLOOKUP($A$33,ToevoegmiddelW,2))</f>
        <v>0</v>
      </c>
      <c r="J33" s="235"/>
      <c r="K33" s="34" t="e">
        <f>slachtdatum-I33-1</f>
        <v>#VALUE!</v>
      </c>
      <c r="L33" s="114"/>
    </row>
    <row r="34" spans="1:19" ht="15" customHeight="1" x14ac:dyDescent="0.25">
      <c r="A34" s="37">
        <v>1</v>
      </c>
      <c r="B34" s="16"/>
      <c r="C34" s="16"/>
      <c r="D34" s="16"/>
      <c r="E34" s="16"/>
      <c r="F34" s="17"/>
      <c r="G34" s="94" t="s">
        <v>158</v>
      </c>
      <c r="H34" s="94" t="s">
        <v>158</v>
      </c>
      <c r="I34" s="234">
        <f>IF(VLOOKUP($A$34,ToevoegmiddelW,2)=99,"",VLOOKUP($A$34,ToevoegmiddelW,2))</f>
        <v>0</v>
      </c>
      <c r="J34" s="235"/>
      <c r="K34" s="34" t="e">
        <f>slachtdatum-I34-1</f>
        <v>#VALUE!</v>
      </c>
      <c r="L34" s="114"/>
    </row>
    <row r="35" spans="1:19" ht="15" customHeight="1" x14ac:dyDescent="0.25">
      <c r="A35" s="271"/>
      <c r="B35" s="232"/>
      <c r="C35" s="232"/>
      <c r="D35" s="232"/>
      <c r="E35" s="232"/>
      <c r="F35" s="232"/>
      <c r="G35" s="95"/>
      <c r="H35" s="95"/>
      <c r="I35" s="236"/>
      <c r="J35" s="237"/>
      <c r="K35" s="34"/>
      <c r="L35" s="114"/>
    </row>
    <row r="36" spans="1:19" ht="15" customHeight="1" x14ac:dyDescent="0.25">
      <c r="A36" s="271"/>
      <c r="B36" s="232"/>
      <c r="C36" s="232"/>
      <c r="D36" s="232"/>
      <c r="E36" s="232"/>
      <c r="F36" s="232"/>
      <c r="G36" s="95"/>
      <c r="H36" s="95"/>
      <c r="I36" s="236"/>
      <c r="J36" s="237"/>
      <c r="K36" s="34"/>
      <c r="L36" s="114"/>
    </row>
    <row r="37" spans="1:19" ht="15" customHeight="1" x14ac:dyDescent="0.25">
      <c r="A37" s="271"/>
      <c r="B37" s="232"/>
      <c r="C37" s="232"/>
      <c r="D37" s="232"/>
      <c r="E37" s="232"/>
      <c r="F37" s="232"/>
      <c r="G37" s="95"/>
      <c r="H37" s="95"/>
      <c r="I37" s="236"/>
      <c r="J37" s="237"/>
      <c r="K37" s="34"/>
      <c r="L37" s="114"/>
    </row>
    <row r="38" spans="1:19" s="27" customFormat="1" ht="15" customHeight="1" x14ac:dyDescent="0.25">
      <c r="A38" s="238" t="s">
        <v>242</v>
      </c>
      <c r="B38" s="239"/>
      <c r="C38" s="239"/>
      <c r="D38" s="239"/>
      <c r="E38" s="239"/>
      <c r="F38" s="239"/>
      <c r="G38" s="239"/>
      <c r="H38" s="239"/>
      <c r="I38" s="239"/>
      <c r="J38" s="240"/>
      <c r="K38" s="113"/>
      <c r="L38" s="115"/>
    </row>
    <row r="39" spans="1:19" ht="12.75" customHeight="1" x14ac:dyDescent="0.25">
      <c r="A39" s="241" t="s">
        <v>243</v>
      </c>
      <c r="B39" s="242"/>
      <c r="C39" s="242"/>
      <c r="D39" s="242"/>
      <c r="E39" s="242"/>
      <c r="F39" s="242"/>
      <c r="G39" s="242"/>
      <c r="H39" s="243" t="s">
        <v>245</v>
      </c>
      <c r="I39" s="243"/>
      <c r="J39" s="244" t="s">
        <v>246</v>
      </c>
      <c r="K39" s="316" t="s">
        <v>287</v>
      </c>
      <c r="L39" s="114"/>
    </row>
    <row r="40" spans="1:19" ht="21" customHeight="1" x14ac:dyDescent="0.25">
      <c r="A40" s="258" t="s">
        <v>244</v>
      </c>
      <c r="B40" s="259"/>
      <c r="C40" s="259"/>
      <c r="D40" s="260"/>
      <c r="E40" s="7" t="s">
        <v>239</v>
      </c>
      <c r="F40" s="7" t="s">
        <v>240</v>
      </c>
      <c r="G40" s="82" t="s">
        <v>241</v>
      </c>
      <c r="H40" s="243"/>
      <c r="I40" s="243"/>
      <c r="J40" s="245"/>
      <c r="K40" s="317"/>
      <c r="L40" s="116"/>
      <c r="M40" s="2"/>
      <c r="N40" s="2"/>
      <c r="O40" s="2"/>
      <c r="P40" s="2"/>
      <c r="Q40" s="2"/>
      <c r="R40" s="4"/>
      <c r="S40" s="2"/>
    </row>
    <row r="41" spans="1:19" ht="15" customHeight="1" x14ac:dyDescent="0.25">
      <c r="A41" s="272">
        <v>1</v>
      </c>
      <c r="B41" s="273"/>
      <c r="C41" s="273"/>
      <c r="D41" s="274"/>
      <c r="E41" s="94" t="s">
        <v>158</v>
      </c>
      <c r="F41" s="94" t="s">
        <v>158</v>
      </c>
      <c r="G41" s="86">
        <f>IF(VLOOKUP(A41,geneesmiddelenW,2)=99,"",VLOOKUP(A41,geneesmiddelenW,2))</f>
        <v>0</v>
      </c>
      <c r="H41" s="213"/>
      <c r="I41" s="213"/>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2">
        <v>1</v>
      </c>
      <c r="B42" s="273"/>
      <c r="C42" s="273"/>
      <c r="D42" s="274"/>
      <c r="E42" s="94" t="s">
        <v>158</v>
      </c>
      <c r="F42" s="94" t="s">
        <v>158</v>
      </c>
      <c r="G42" s="86">
        <f>IF(VLOOKUP(A42,geneesmiddelenW,2)=99,"",VLOOKUP(A42,geneesmiddelenW,2))</f>
        <v>0</v>
      </c>
      <c r="H42" s="213"/>
      <c r="I42" s="213"/>
      <c r="J42" s="89" t="e">
        <f t="shared" si="0"/>
        <v>#VALUE!</v>
      </c>
      <c r="K42" s="34" t="e">
        <f t="shared" ref="K42:K43" si="1">slachtdatum-G42-1</f>
        <v>#VALUE!</v>
      </c>
      <c r="L42" s="114"/>
      <c r="M42" s="2"/>
      <c r="N42" s="2"/>
      <c r="O42" s="2"/>
      <c r="P42" s="2"/>
      <c r="Q42" s="2"/>
      <c r="R42" s="4"/>
      <c r="S42" s="2"/>
    </row>
    <row r="43" spans="1:19" ht="15" customHeight="1" x14ac:dyDescent="0.25">
      <c r="A43" s="272">
        <v>1</v>
      </c>
      <c r="B43" s="273"/>
      <c r="C43" s="273"/>
      <c r="D43" s="274"/>
      <c r="E43" s="94" t="s">
        <v>158</v>
      </c>
      <c r="F43" s="94" t="s">
        <v>158</v>
      </c>
      <c r="G43" s="86">
        <f>IF(VLOOKUP(A43,geneesmiddelenW,2)=99,"",VLOOKUP(A43,geneesmiddelenW,2))</f>
        <v>0</v>
      </c>
      <c r="H43" s="213"/>
      <c r="I43" s="213"/>
      <c r="J43" s="89" t="e">
        <f t="shared" si="0"/>
        <v>#VALUE!</v>
      </c>
      <c r="K43" s="34" t="e">
        <f t="shared" si="1"/>
        <v>#VALUE!</v>
      </c>
      <c r="L43" s="114"/>
      <c r="M43" s="2"/>
      <c r="N43" s="2"/>
      <c r="O43" s="2"/>
      <c r="P43" s="2"/>
      <c r="Q43" s="2"/>
      <c r="R43" s="2"/>
      <c r="S43" s="2"/>
    </row>
    <row r="44" spans="1:19" ht="15" customHeight="1" x14ac:dyDescent="0.25">
      <c r="A44" s="272">
        <v>1</v>
      </c>
      <c r="B44" s="273"/>
      <c r="C44" s="273"/>
      <c r="D44" s="274"/>
      <c r="E44" s="94" t="s">
        <v>158</v>
      </c>
      <c r="F44" s="94" t="s">
        <v>158</v>
      </c>
      <c r="G44" s="86">
        <f>IF(VLOOKUP(A44,geneesmiddelenW,2)=99,"",VLOOKUP(A44,geneesmiddelenW,2))</f>
        <v>0</v>
      </c>
      <c r="H44" s="213"/>
      <c r="I44" s="213"/>
      <c r="J44" s="89" t="e">
        <f t="shared" si="0"/>
        <v>#VALUE!</v>
      </c>
      <c r="K44" s="34" t="e">
        <f>slachtdatum-G44-1</f>
        <v>#VALUE!</v>
      </c>
      <c r="L44" s="114"/>
      <c r="M44" s="2"/>
      <c r="N44" s="2"/>
      <c r="O44" s="2"/>
      <c r="P44" s="2"/>
      <c r="Q44" s="2"/>
      <c r="R44" s="4"/>
      <c r="S44" s="2"/>
    </row>
    <row r="45" spans="1:19" ht="15" customHeight="1" x14ac:dyDescent="0.25">
      <c r="A45" s="272">
        <v>1</v>
      </c>
      <c r="B45" s="273"/>
      <c r="C45" s="273"/>
      <c r="D45" s="274"/>
      <c r="E45" s="94" t="s">
        <v>158</v>
      </c>
      <c r="F45" s="94" t="s">
        <v>158</v>
      </c>
      <c r="G45" s="86">
        <f>IF(VLOOKUP(A45,geneesmiddelenW,2)=99,"",VLOOKUP(A45,geneesmiddelenW,2))</f>
        <v>0</v>
      </c>
      <c r="H45" s="213"/>
      <c r="I45" s="213"/>
      <c r="J45" s="89" t="e">
        <f t="shared" si="0"/>
        <v>#VALUE!</v>
      </c>
      <c r="K45" s="34" t="e">
        <f xml:space="preserve"> slachtdatum-G45-1</f>
        <v>#VALUE!</v>
      </c>
      <c r="L45" s="114"/>
      <c r="M45" s="2"/>
      <c r="N45" s="2"/>
      <c r="O45" s="2"/>
      <c r="P45" s="2"/>
      <c r="Q45" s="2"/>
      <c r="R45" s="4"/>
      <c r="S45" s="2"/>
    </row>
    <row r="46" spans="1:19" ht="15" customHeight="1" x14ac:dyDescent="0.25">
      <c r="A46" s="271"/>
      <c r="B46" s="232"/>
      <c r="C46" s="232"/>
      <c r="D46" s="233"/>
      <c r="E46" s="95"/>
      <c r="F46" s="95"/>
      <c r="G46" s="96"/>
      <c r="H46" s="213"/>
      <c r="I46" s="213"/>
      <c r="J46" s="103" t="str">
        <f t="shared" si="0"/>
        <v/>
      </c>
      <c r="K46" s="34"/>
      <c r="L46" s="114"/>
      <c r="M46" s="2"/>
      <c r="N46" s="2"/>
      <c r="O46" s="2"/>
      <c r="P46" s="2"/>
      <c r="Q46" s="2"/>
      <c r="R46" s="4"/>
      <c r="S46" s="2"/>
    </row>
    <row r="47" spans="1:19" ht="15" customHeight="1" x14ac:dyDescent="0.25">
      <c r="A47" s="271"/>
      <c r="B47" s="232"/>
      <c r="C47" s="232"/>
      <c r="D47" s="233"/>
      <c r="E47" s="95"/>
      <c r="F47" s="95"/>
      <c r="G47" s="96"/>
      <c r="H47" s="188"/>
      <c r="I47" s="233"/>
      <c r="J47" s="103" t="str">
        <f t="shared" si="0"/>
        <v/>
      </c>
      <c r="K47" s="34"/>
      <c r="L47" s="114"/>
      <c r="M47" s="2"/>
      <c r="N47" s="2"/>
      <c r="O47" s="2"/>
      <c r="P47" s="2"/>
      <c r="Q47" s="2"/>
      <c r="R47" s="4"/>
      <c r="S47" s="2"/>
    </row>
    <row r="48" spans="1:19" ht="15" customHeight="1" x14ac:dyDescent="0.25">
      <c r="A48" s="271"/>
      <c r="B48" s="232"/>
      <c r="C48" s="232"/>
      <c r="D48" s="233"/>
      <c r="E48" s="95"/>
      <c r="F48" s="95"/>
      <c r="G48" s="96"/>
      <c r="H48" s="188"/>
      <c r="I48" s="233"/>
      <c r="J48" s="103" t="str">
        <f t="shared" si="0"/>
        <v/>
      </c>
      <c r="K48" s="34"/>
      <c r="L48" s="114"/>
      <c r="M48" s="2"/>
      <c r="N48" s="2"/>
      <c r="O48" s="2"/>
      <c r="P48" s="2"/>
      <c r="Q48" s="2"/>
      <c r="R48" s="4"/>
      <c r="S48" s="2"/>
    </row>
    <row r="49" spans="1:19" ht="18.75" customHeight="1" x14ac:dyDescent="0.25">
      <c r="A49" s="208" t="s">
        <v>247</v>
      </c>
      <c r="B49" s="209"/>
      <c r="C49" s="209"/>
      <c r="D49" s="209"/>
      <c r="E49" s="209"/>
      <c r="F49" s="209"/>
      <c r="G49" s="209"/>
      <c r="H49" s="209"/>
      <c r="I49" s="209"/>
      <c r="J49" s="287"/>
      <c r="K49" s="106"/>
      <c r="L49" s="114"/>
      <c r="M49" s="2"/>
      <c r="N49" s="2"/>
      <c r="O49" s="2"/>
      <c r="P49" s="2"/>
      <c r="Q49" s="2"/>
      <c r="R49" s="4"/>
      <c r="S49" s="2"/>
    </row>
    <row r="50" spans="1:19" ht="18" customHeight="1" x14ac:dyDescent="0.25">
      <c r="A50" s="208" t="s">
        <v>248</v>
      </c>
      <c r="B50" s="209"/>
      <c r="C50" s="209"/>
      <c r="D50" s="209"/>
      <c r="E50" s="210"/>
      <c r="F50" s="210"/>
      <c r="G50" s="210"/>
      <c r="H50" s="210"/>
      <c r="I50" s="210"/>
      <c r="J50" s="211"/>
      <c r="K50" s="106"/>
      <c r="L50" s="114"/>
      <c r="M50" s="2"/>
      <c r="N50" s="2"/>
      <c r="O50" s="2"/>
      <c r="P50" s="2"/>
      <c r="Q50" s="2"/>
      <c r="R50" s="4"/>
      <c r="S50" s="2"/>
    </row>
    <row r="51" spans="1:19" ht="15" customHeight="1" x14ac:dyDescent="0.25">
      <c r="A51" s="280" t="s">
        <v>249</v>
      </c>
      <c r="B51" s="281"/>
      <c r="C51" s="281"/>
      <c r="D51" s="281"/>
      <c r="E51" s="281"/>
      <c r="F51" s="281"/>
      <c r="G51" s="281"/>
      <c r="H51" s="281"/>
      <c r="I51" s="281"/>
      <c r="J51" s="282"/>
      <c r="K51" s="23"/>
      <c r="L51" s="29"/>
      <c r="M51" s="2"/>
      <c r="N51" s="2"/>
      <c r="O51" s="2"/>
      <c r="P51" s="4"/>
      <c r="Q51" s="2"/>
    </row>
    <row r="52" spans="1:19" ht="15" customHeight="1" x14ac:dyDescent="0.25">
      <c r="A52" s="79" t="s">
        <v>250</v>
      </c>
      <c r="B52" s="80"/>
      <c r="C52" s="80"/>
      <c r="D52" s="80"/>
      <c r="E52" s="80"/>
      <c r="F52" s="80"/>
      <c r="G52" s="81"/>
      <c r="H52" s="283" t="s">
        <v>251</v>
      </c>
      <c r="I52" s="284"/>
      <c r="J52" s="285"/>
      <c r="K52" s="23"/>
      <c r="L52" s="29"/>
      <c r="M52" s="2"/>
      <c r="N52" s="2"/>
      <c r="O52" s="2"/>
      <c r="P52" s="4"/>
      <c r="Q52" s="2"/>
    </row>
    <row r="53" spans="1:19" ht="15" customHeight="1" x14ac:dyDescent="0.25">
      <c r="A53" s="84">
        <v>1</v>
      </c>
      <c r="B53" s="85"/>
      <c r="C53" s="85"/>
      <c r="D53" s="85"/>
      <c r="E53" s="85"/>
      <c r="F53" s="85"/>
      <c r="G53" s="85"/>
      <c r="H53" s="275"/>
      <c r="I53" s="275"/>
      <c r="J53" s="276"/>
      <c r="K53" s="23"/>
      <c r="L53" s="29"/>
      <c r="M53" s="5"/>
      <c r="N53" s="2"/>
      <c r="O53" s="2"/>
      <c r="P53" s="4"/>
      <c r="Q53" s="2"/>
    </row>
    <row r="54" spans="1:19" ht="15" customHeight="1" x14ac:dyDescent="0.25">
      <c r="A54" s="84">
        <v>1</v>
      </c>
      <c r="B54" s="85"/>
      <c r="C54" s="85"/>
      <c r="D54" s="85"/>
      <c r="E54" s="85"/>
      <c r="F54" s="85"/>
      <c r="G54" s="85"/>
      <c r="H54" s="275"/>
      <c r="I54" s="275"/>
      <c r="J54" s="276"/>
      <c r="K54" s="23"/>
      <c r="L54" s="29"/>
      <c r="M54" s="2"/>
      <c r="N54" s="2"/>
      <c r="O54" s="2"/>
      <c r="P54" s="4"/>
      <c r="Q54" s="2"/>
    </row>
    <row r="55" spans="1:19" ht="15" customHeight="1" x14ac:dyDescent="0.25">
      <c r="A55" s="84">
        <v>1</v>
      </c>
      <c r="B55" s="85"/>
      <c r="C55" s="85"/>
      <c r="D55" s="85"/>
      <c r="E55" s="85"/>
      <c r="F55" s="85"/>
      <c r="G55" s="85"/>
      <c r="H55" s="275"/>
      <c r="I55" s="275"/>
      <c r="J55" s="276"/>
      <c r="K55" s="23"/>
      <c r="L55" s="29"/>
      <c r="M55" s="2"/>
      <c r="N55" s="2"/>
      <c r="O55" s="2"/>
      <c r="P55" s="4"/>
      <c r="Q55" s="2"/>
    </row>
    <row r="56" spans="1:19" ht="15" customHeight="1" x14ac:dyDescent="0.25">
      <c r="A56" s="38">
        <v>1</v>
      </c>
      <c r="B56" s="10"/>
      <c r="C56" s="10"/>
      <c r="D56" s="10"/>
      <c r="E56" s="10"/>
      <c r="F56" s="10"/>
      <c r="G56" s="10"/>
      <c r="H56" s="275"/>
      <c r="I56" s="275"/>
      <c r="J56" s="276"/>
      <c r="K56" s="23"/>
      <c r="L56" s="29"/>
      <c r="M56" s="2"/>
      <c r="N56" s="2"/>
      <c r="O56" s="2"/>
      <c r="P56" s="4"/>
      <c r="Q56" s="2"/>
    </row>
    <row r="57" spans="1:19" ht="15" customHeight="1" x14ac:dyDescent="0.25">
      <c r="A57" s="84">
        <v>1</v>
      </c>
      <c r="B57" s="85"/>
      <c r="C57" s="85"/>
      <c r="D57" s="85"/>
      <c r="E57" s="85"/>
      <c r="F57" s="85"/>
      <c r="G57" s="85"/>
      <c r="H57" s="275"/>
      <c r="I57" s="275"/>
      <c r="J57" s="276"/>
      <c r="K57" s="23"/>
      <c r="L57" s="29"/>
      <c r="M57" s="2"/>
      <c r="N57" s="2"/>
      <c r="O57" s="2"/>
      <c r="P57" s="4"/>
      <c r="Q57" s="2"/>
    </row>
    <row r="58" spans="1:19" ht="15" customHeight="1" x14ac:dyDescent="0.25">
      <c r="A58" s="286"/>
      <c r="B58" s="213"/>
      <c r="C58" s="213"/>
      <c r="D58" s="213"/>
      <c r="E58" s="213"/>
      <c r="F58" s="213"/>
      <c r="G58" s="213"/>
      <c r="H58" s="275"/>
      <c r="I58" s="275"/>
      <c r="J58" s="276"/>
      <c r="K58" s="23"/>
      <c r="L58" s="29"/>
      <c r="M58" s="2"/>
      <c r="N58" s="2"/>
      <c r="O58" s="2"/>
      <c r="P58" s="4"/>
      <c r="Q58" s="2"/>
    </row>
    <row r="59" spans="1:19" ht="15" customHeight="1" x14ac:dyDescent="0.25">
      <c r="A59" s="286"/>
      <c r="B59" s="213"/>
      <c r="C59" s="213"/>
      <c r="D59" s="213"/>
      <c r="E59" s="213"/>
      <c r="F59" s="213"/>
      <c r="G59" s="213"/>
      <c r="H59" s="275"/>
      <c r="I59" s="275"/>
      <c r="J59" s="276"/>
      <c r="K59" s="23"/>
      <c r="L59" s="29"/>
      <c r="M59" s="2"/>
      <c r="N59" s="2"/>
      <c r="O59" s="2"/>
      <c r="P59" s="4"/>
      <c r="Q59" s="2"/>
    </row>
    <row r="60" spans="1:19" ht="15" customHeight="1" x14ac:dyDescent="0.25">
      <c r="A60" s="286"/>
      <c r="B60" s="213"/>
      <c r="C60" s="213"/>
      <c r="D60" s="213"/>
      <c r="E60" s="213"/>
      <c r="F60" s="213"/>
      <c r="G60" s="213"/>
      <c r="H60" s="275"/>
      <c r="I60" s="275"/>
      <c r="J60" s="276"/>
      <c r="K60" s="23"/>
      <c r="L60" s="29"/>
      <c r="M60" s="2"/>
      <c r="N60" s="2"/>
      <c r="O60" s="2"/>
      <c r="P60" s="4"/>
      <c r="Q60" s="2"/>
    </row>
    <row r="61" spans="1:19" ht="15" customHeight="1" x14ac:dyDescent="0.25">
      <c r="A61" s="277" t="s">
        <v>252</v>
      </c>
      <c r="B61" s="278"/>
      <c r="C61" s="278"/>
      <c r="D61" s="278"/>
      <c r="E61" s="278"/>
      <c r="F61" s="278"/>
      <c r="G61" s="278"/>
      <c r="H61" s="278"/>
      <c r="I61" s="278"/>
      <c r="J61" s="279"/>
      <c r="K61" s="23"/>
      <c r="L61" s="29"/>
      <c r="M61" s="2"/>
      <c r="N61" s="2"/>
      <c r="O61" s="2"/>
      <c r="P61" s="4"/>
      <c r="Q61" s="2"/>
    </row>
    <row r="62" spans="1:19" ht="15" customHeight="1" x14ac:dyDescent="0.25">
      <c r="A62" s="299" t="s">
        <v>253</v>
      </c>
      <c r="B62" s="300"/>
      <c r="C62" s="300"/>
      <c r="D62" s="300"/>
      <c r="E62" s="301"/>
      <c r="F62" s="267" t="s">
        <v>254</v>
      </c>
      <c r="G62" s="267"/>
      <c r="H62" s="267"/>
      <c r="I62" s="267"/>
      <c r="J62" s="268"/>
      <c r="K62" s="113"/>
      <c r="L62" s="50"/>
      <c r="M62" s="1"/>
      <c r="N62" s="2"/>
      <c r="O62" s="2"/>
      <c r="P62" s="4"/>
      <c r="Q62" s="2"/>
    </row>
    <row r="63" spans="1:19" ht="15" customHeight="1" x14ac:dyDescent="0.25">
      <c r="A63" s="91" t="s">
        <v>255</v>
      </c>
      <c r="B63" s="98"/>
      <c r="C63" s="123"/>
      <c r="D63" s="123"/>
      <c r="E63" s="90"/>
      <c r="F63" s="222"/>
      <c r="G63" s="223"/>
      <c r="H63" s="223"/>
      <c r="I63" s="223"/>
      <c r="J63" s="224"/>
      <c r="K63" s="113"/>
      <c r="L63" s="109"/>
      <c r="N63" s="2"/>
      <c r="O63" s="2"/>
      <c r="P63" s="4"/>
      <c r="Q63" s="2"/>
    </row>
    <row r="64" spans="1:19" ht="15" customHeight="1" x14ac:dyDescent="0.25">
      <c r="A64" s="288" t="s">
        <v>535</v>
      </c>
      <c r="B64" s="194"/>
      <c r="C64" s="289"/>
      <c r="D64" s="290"/>
      <c r="E64" s="291"/>
      <c r="F64" s="302"/>
      <c r="G64" s="303"/>
      <c r="H64" s="303"/>
      <c r="I64" s="303"/>
      <c r="J64" s="304"/>
      <c r="K64" s="113"/>
      <c r="L64" s="109"/>
      <c r="N64" s="2"/>
      <c r="O64" s="2"/>
      <c r="P64" s="2"/>
      <c r="Q64" s="2"/>
    </row>
    <row r="65" spans="1:17" ht="26.25" customHeight="1" x14ac:dyDescent="0.25">
      <c r="A65" s="88" t="s">
        <v>256</v>
      </c>
      <c r="B65" s="213"/>
      <c r="C65" s="213"/>
      <c r="D65" s="213"/>
      <c r="E65" s="213"/>
      <c r="F65" s="225"/>
      <c r="G65" s="226"/>
      <c r="H65" s="226"/>
      <c r="I65" s="226"/>
      <c r="J65" s="227"/>
      <c r="K65" s="113"/>
      <c r="L65" s="109"/>
      <c r="N65" s="2"/>
      <c r="O65" s="2"/>
      <c r="P65" s="2"/>
      <c r="Q65" s="2"/>
    </row>
    <row r="66" spans="1:17" ht="15" customHeight="1" x14ac:dyDescent="0.25">
      <c r="A66" s="69" t="s">
        <v>257</v>
      </c>
      <c r="B66" s="99"/>
      <c r="C66" s="83"/>
      <c r="D66" s="83"/>
      <c r="E66" s="100"/>
      <c r="F66" s="222"/>
      <c r="G66" s="223"/>
      <c r="H66" s="223"/>
      <c r="I66" s="223"/>
      <c r="J66" s="224"/>
      <c r="K66" s="113"/>
      <c r="L66" s="109"/>
      <c r="N66" s="2"/>
      <c r="O66" s="2"/>
      <c r="P66" s="4"/>
      <c r="Q66" s="2"/>
    </row>
    <row r="67" spans="1:17" ht="15" customHeight="1" x14ac:dyDescent="0.25">
      <c r="A67" s="288" t="s">
        <v>535</v>
      </c>
      <c r="B67" s="187"/>
      <c r="C67" s="289"/>
      <c r="D67" s="290"/>
      <c r="E67" s="291"/>
      <c r="F67" s="302"/>
      <c r="G67" s="303"/>
      <c r="H67" s="303"/>
      <c r="I67" s="303"/>
      <c r="J67" s="304"/>
      <c r="K67" s="113"/>
      <c r="L67" s="109"/>
      <c r="N67" s="2"/>
      <c r="O67" s="2"/>
      <c r="P67" s="4"/>
      <c r="Q67" s="2"/>
    </row>
    <row r="68" spans="1:17" ht="24.75" customHeight="1" x14ac:dyDescent="0.25">
      <c r="A68" s="306" t="s">
        <v>258</v>
      </c>
      <c r="B68" s="306"/>
      <c r="C68" s="306"/>
      <c r="D68" s="306"/>
      <c r="E68" s="306"/>
      <c r="F68" s="306"/>
      <c r="G68" s="306"/>
      <c r="H68" s="305"/>
      <c r="I68" s="305"/>
      <c r="J68" s="305"/>
      <c r="K68" s="113"/>
      <c r="L68" s="109"/>
      <c r="N68" s="2"/>
      <c r="O68" s="2"/>
      <c r="P68" s="4"/>
    </row>
    <row r="69" spans="1:17" s="27" customFormat="1" ht="26.25" customHeight="1" x14ac:dyDescent="0.25">
      <c r="A69" s="334" t="s">
        <v>259</v>
      </c>
      <c r="B69" s="335"/>
      <c r="C69" s="335"/>
      <c r="D69" s="335"/>
      <c r="E69" s="335"/>
      <c r="F69" s="335"/>
      <c r="G69" s="335"/>
      <c r="H69" s="335"/>
      <c r="I69" s="335"/>
      <c r="J69" s="336"/>
      <c r="K69" s="8"/>
      <c r="L69" s="112"/>
      <c r="N69" s="21"/>
      <c r="O69" s="21"/>
      <c r="P69" s="22"/>
    </row>
    <row r="70" spans="1:17" ht="50.4" customHeight="1" x14ac:dyDescent="0.25">
      <c r="A70" s="337"/>
      <c r="B70" s="338"/>
      <c r="C70" s="338"/>
      <c r="D70" s="338"/>
      <c r="E70" s="338"/>
      <c r="F70" s="338"/>
      <c r="G70" s="338"/>
      <c r="H70" s="338"/>
      <c r="I70" s="338"/>
      <c r="J70" s="339"/>
      <c r="K70" s="113"/>
      <c r="L70" s="109"/>
      <c r="N70" s="2"/>
      <c r="O70" s="2"/>
      <c r="P70" s="4"/>
    </row>
    <row r="71" spans="1:17" s="27" customFormat="1" ht="15" customHeight="1" x14ac:dyDescent="0.25">
      <c r="A71" s="249" t="s">
        <v>260</v>
      </c>
      <c r="B71" s="250"/>
      <c r="C71" s="250"/>
      <c r="D71" s="250"/>
      <c r="E71" s="250"/>
      <c r="F71" s="250"/>
      <c r="G71" s="250"/>
      <c r="H71" s="250"/>
      <c r="I71" s="250"/>
      <c r="J71" s="251"/>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463</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2" t="s">
        <v>263</v>
      </c>
      <c r="B81" s="293"/>
      <c r="C81" s="293"/>
      <c r="D81" s="293"/>
      <c r="E81" s="293"/>
      <c r="F81" s="293"/>
      <c r="G81" s="293"/>
      <c r="H81" s="293"/>
      <c r="I81" s="293"/>
      <c r="J81" s="294"/>
      <c r="K81" s="113"/>
      <c r="L81" s="112"/>
      <c r="N81" s="21"/>
      <c r="O81" s="21"/>
      <c r="P81" s="22"/>
      <c r="Q81" s="21"/>
    </row>
    <row r="82" spans="1:17" ht="15" customHeight="1" x14ac:dyDescent="0.25">
      <c r="A82" s="295" t="s">
        <v>264</v>
      </c>
      <c r="B82" s="296"/>
      <c r="C82" s="296"/>
      <c r="D82" s="296"/>
      <c r="E82" s="13"/>
      <c r="F82" s="13"/>
      <c r="G82" s="13"/>
      <c r="H82" s="297"/>
      <c r="I82" s="297"/>
      <c r="J82" s="298"/>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5" t="s">
        <v>265</v>
      </c>
      <c r="B84" s="296"/>
      <c r="C84" s="296"/>
      <c r="D84" s="296"/>
      <c r="E84" s="13"/>
      <c r="F84" s="13"/>
      <c r="G84" s="13"/>
      <c r="H84" s="297"/>
      <c r="I84" s="297"/>
      <c r="J84" s="298"/>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5" t="s">
        <v>266</v>
      </c>
      <c r="B86" s="296"/>
      <c r="C86" s="296"/>
      <c r="D86" s="296"/>
      <c r="E86" s="13"/>
      <c r="F86" s="13"/>
      <c r="G86" s="13"/>
      <c r="H86" s="297"/>
      <c r="I86" s="297"/>
      <c r="J86" s="298"/>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2" t="s">
        <v>267</v>
      </c>
      <c r="B88" s="293"/>
      <c r="C88" s="293"/>
      <c r="D88" s="293"/>
      <c r="E88" s="293"/>
      <c r="F88" s="293"/>
      <c r="G88" s="293"/>
      <c r="H88" s="293"/>
      <c r="I88" s="293"/>
      <c r="J88" s="294"/>
      <c r="K88" s="113"/>
      <c r="L88" s="112"/>
      <c r="N88" s="21"/>
      <c r="O88" s="21"/>
      <c r="P88" s="22"/>
      <c r="Q88" s="21"/>
    </row>
    <row r="89" spans="1:17" ht="15" customHeight="1" x14ac:dyDescent="0.25">
      <c r="A89" s="295" t="s">
        <v>268</v>
      </c>
      <c r="B89" s="296"/>
      <c r="C89" s="296"/>
      <c r="D89" s="296"/>
      <c r="E89" s="13"/>
      <c r="F89" s="13"/>
      <c r="G89" s="13"/>
      <c r="H89" s="297"/>
      <c r="I89" s="297"/>
      <c r="J89" s="298"/>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5" t="s">
        <v>269</v>
      </c>
      <c r="B91" s="296"/>
      <c r="C91" s="296"/>
      <c r="D91" s="296"/>
      <c r="E91" s="13"/>
      <c r="F91" s="13"/>
      <c r="G91" s="13"/>
      <c r="H91" s="297"/>
      <c r="I91" s="297"/>
      <c r="J91" s="298"/>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5" t="s">
        <v>270</v>
      </c>
      <c r="B93" s="296"/>
      <c r="C93" s="296"/>
      <c r="D93" s="296"/>
      <c r="E93" s="13"/>
      <c r="F93" s="13"/>
      <c r="G93" s="13"/>
      <c r="H93" s="297"/>
      <c r="I93" s="297"/>
      <c r="J93" s="298"/>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7" t="s">
        <v>263</v>
      </c>
      <c r="B95" s="308"/>
      <c r="C95" s="308"/>
      <c r="D95" s="308"/>
      <c r="E95" s="308"/>
      <c r="F95" s="308"/>
      <c r="G95" s="308"/>
      <c r="H95" s="308"/>
      <c r="I95" s="308"/>
      <c r="J95" s="309"/>
      <c r="K95" s="26"/>
      <c r="L95" s="112"/>
      <c r="N95" s="21"/>
      <c r="O95" s="21"/>
      <c r="P95" s="22"/>
      <c r="Q95" s="21"/>
    </row>
    <row r="96" spans="1:17" ht="15" customHeight="1" x14ac:dyDescent="0.25">
      <c r="A96" s="310" t="s">
        <v>271</v>
      </c>
      <c r="B96" s="311"/>
      <c r="C96" s="311"/>
      <c r="D96" s="311"/>
      <c r="E96" s="13"/>
      <c r="F96" s="13"/>
      <c r="G96" s="13"/>
      <c r="H96" s="297"/>
      <c r="I96" s="297"/>
      <c r="J96" s="298"/>
      <c r="K96" s="113"/>
      <c r="L96" s="109"/>
      <c r="N96" s="2"/>
      <c r="O96" s="2"/>
      <c r="P96" s="4"/>
      <c r="Q96" s="2"/>
    </row>
    <row r="97" spans="1:19" ht="15" customHeight="1" x14ac:dyDescent="0.25">
      <c r="A97" s="312"/>
      <c r="B97" s="296"/>
      <c r="C97" s="296"/>
      <c r="D97" s="296"/>
      <c r="E97" s="13"/>
      <c r="F97" s="13"/>
      <c r="G97" s="13"/>
      <c r="H97" s="13"/>
      <c r="I97" s="13"/>
      <c r="J97" s="47"/>
      <c r="K97" s="113"/>
      <c r="L97" s="109"/>
      <c r="N97" s="2"/>
      <c r="O97" s="2"/>
      <c r="P97" s="4"/>
      <c r="Q97" s="2"/>
    </row>
    <row r="98" spans="1:19" ht="15" customHeight="1" x14ac:dyDescent="0.25">
      <c r="A98" s="206" t="s">
        <v>272</v>
      </c>
      <c r="B98" s="207"/>
      <c r="C98" s="207"/>
      <c r="D98" s="207"/>
      <c r="E98" s="13"/>
      <c r="F98" s="13"/>
      <c r="G98" s="13"/>
      <c r="H98" s="332"/>
      <c r="I98" s="332"/>
      <c r="J98" s="333"/>
      <c r="K98" s="113"/>
      <c r="L98" s="109"/>
      <c r="N98" s="2"/>
      <c r="O98" s="2"/>
      <c r="P98" s="4"/>
      <c r="Q98" s="2"/>
    </row>
    <row r="99" spans="1:19" ht="19.5" customHeight="1" x14ac:dyDescent="0.25">
      <c r="A99" s="206"/>
      <c r="B99" s="207"/>
      <c r="C99" s="207"/>
      <c r="D99" s="207"/>
      <c r="E99" s="13"/>
      <c r="F99" s="13"/>
      <c r="G99" s="13"/>
      <c r="H99" s="332"/>
      <c r="I99" s="332"/>
      <c r="J99" s="333"/>
      <c r="K99" s="113"/>
      <c r="L99" s="109"/>
      <c r="N99" s="2"/>
      <c r="O99" s="2"/>
      <c r="P99" s="4"/>
      <c r="Q99" s="2"/>
    </row>
    <row r="100" spans="1:19" ht="48" customHeight="1" x14ac:dyDescent="0.25">
      <c r="A100" s="203" t="s">
        <v>273</v>
      </c>
      <c r="B100" s="204"/>
      <c r="C100" s="204"/>
      <c r="D100" s="204"/>
      <c r="E100" s="204"/>
      <c r="F100" s="204"/>
      <c r="G100" s="204"/>
      <c r="H100" s="204"/>
      <c r="I100" s="204"/>
      <c r="J100" s="205"/>
      <c r="K100" s="113"/>
      <c r="L100" s="109"/>
      <c r="N100" s="2"/>
      <c r="O100" s="2"/>
      <c r="P100" s="4"/>
    </row>
    <row r="101" spans="1:19" s="28" customFormat="1" ht="22.5" customHeight="1" x14ac:dyDescent="0.2">
      <c r="A101" s="340" t="s">
        <v>274</v>
      </c>
      <c r="B101" s="341"/>
      <c r="C101" s="341"/>
      <c r="D101" s="341"/>
      <c r="E101" s="341"/>
      <c r="F101" s="341"/>
      <c r="G101" s="341"/>
      <c r="H101" s="341"/>
      <c r="I101" s="341"/>
      <c r="J101" s="342"/>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222"/>
      <c r="F103" s="324"/>
      <c r="G103" s="126" t="s">
        <v>277</v>
      </c>
      <c r="H103" s="297"/>
      <c r="I103" s="297"/>
      <c r="J103" s="298"/>
      <c r="K103" s="49"/>
      <c r="L103" s="50"/>
      <c r="N103" s="18"/>
      <c r="O103" s="18"/>
      <c r="P103" s="14"/>
    </row>
    <row r="104" spans="1:19" s="1" customFormat="1" ht="15" customHeight="1" x14ac:dyDescent="0.2">
      <c r="A104" s="51"/>
      <c r="B104" s="127"/>
      <c r="C104" s="127"/>
      <c r="D104" s="127"/>
      <c r="E104" s="225"/>
      <c r="F104" s="329"/>
      <c r="G104" s="127"/>
      <c r="H104" s="127"/>
      <c r="I104" s="127"/>
      <c r="J104" s="47"/>
      <c r="K104" s="49"/>
      <c r="L104" s="50"/>
      <c r="N104" s="18"/>
      <c r="O104" s="18"/>
      <c r="P104" s="14"/>
    </row>
    <row r="105" spans="1:19" s="28" customFormat="1" ht="15" customHeight="1" x14ac:dyDescent="0.2">
      <c r="A105" s="321" t="s">
        <v>278</v>
      </c>
      <c r="B105" s="322"/>
      <c r="C105" s="322"/>
      <c r="D105" s="322"/>
      <c r="E105" s="322"/>
      <c r="F105" s="322"/>
      <c r="G105" s="322"/>
      <c r="H105" s="322"/>
      <c r="I105" s="322"/>
      <c r="J105" s="323"/>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330" t="s">
        <v>280</v>
      </c>
      <c r="B107" s="331"/>
      <c r="C107" s="331"/>
      <c r="D107" s="128"/>
      <c r="E107" s="222"/>
      <c r="F107" s="324"/>
      <c r="G107" s="129" t="s">
        <v>277</v>
      </c>
      <c r="H107" s="297"/>
      <c r="I107" s="297"/>
      <c r="J107" s="298"/>
      <c r="K107" s="49"/>
      <c r="L107" s="50"/>
      <c r="N107" s="18"/>
      <c r="O107" s="18"/>
      <c r="P107" s="14"/>
    </row>
    <row r="108" spans="1:19" s="1" customFormat="1" ht="15" customHeight="1" x14ac:dyDescent="0.2">
      <c r="A108" s="203"/>
      <c r="B108" s="204"/>
      <c r="C108" s="204"/>
      <c r="D108" s="13"/>
      <c r="E108" s="225"/>
      <c r="F108" s="329"/>
      <c r="G108" s="128"/>
      <c r="H108" s="128"/>
      <c r="I108" s="128"/>
      <c r="J108" s="47"/>
      <c r="K108" s="49"/>
      <c r="L108" s="50"/>
      <c r="N108" s="18"/>
      <c r="O108" s="18"/>
      <c r="P108" s="14"/>
    </row>
    <row r="109" spans="1:19" s="28" customFormat="1" ht="15" customHeight="1" x14ac:dyDescent="0.2">
      <c r="A109" s="321" t="s">
        <v>281</v>
      </c>
      <c r="B109" s="322"/>
      <c r="C109" s="322"/>
      <c r="D109" s="322"/>
      <c r="E109" s="322"/>
      <c r="F109" s="322"/>
      <c r="G109" s="322"/>
      <c r="H109" s="322"/>
      <c r="I109" s="322"/>
      <c r="J109" s="323"/>
      <c r="K109" s="49"/>
      <c r="L109" s="46"/>
      <c r="N109" s="20"/>
      <c r="O109" s="20"/>
      <c r="P109" s="19"/>
    </row>
    <row r="110" spans="1:19" s="1" customFormat="1" ht="15" customHeight="1" x14ac:dyDescent="0.2">
      <c r="A110" s="39" t="s">
        <v>282</v>
      </c>
      <c r="B110" s="128"/>
      <c r="C110" s="128"/>
      <c r="D110" s="128"/>
      <c r="E110" s="222"/>
      <c r="F110" s="324"/>
      <c r="G110" s="129" t="s">
        <v>277</v>
      </c>
      <c r="H110" s="327"/>
      <c r="I110" s="327"/>
      <c r="J110" s="328"/>
      <c r="K110" s="49"/>
      <c r="L110" s="50"/>
      <c r="N110" s="18"/>
      <c r="O110" s="18"/>
      <c r="P110" s="14"/>
    </row>
    <row r="111" spans="1:19" s="1" customFormat="1" ht="15" customHeight="1" thickBot="1" x14ac:dyDescent="0.25">
      <c r="A111" s="52"/>
      <c r="B111" s="53"/>
      <c r="C111" s="53"/>
      <c r="D111" s="53"/>
      <c r="E111" s="325"/>
      <c r="F111" s="326"/>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7QjkPS1WfUe5KkvhsSi3YHquDi4e7hxGUwmy4x9wtrgXYUW4zGZql6YnJ1IRf9gQj4tmnDnBNwRIF5+JIj9+lg==" saltValue="fAzIjIAjfCp6ESe/hDo5HA==" spinCount="100000" sheet="1" formatCells="0" formatColumns="0" formatRows="0" insertColumns="0" insertRows="0" insertHyperlinks="0" deleteColumns="0" deleteRows="0" sort="0" autoFilter="0" pivotTables="0"/>
  <mergeCells count="141">
    <mergeCell ref="A109:J109"/>
    <mergeCell ref="E110:F111"/>
    <mergeCell ref="H110:J110"/>
    <mergeCell ref="A101:J101"/>
    <mergeCell ref="E103:F104"/>
    <mergeCell ref="H103:J103"/>
    <mergeCell ref="A105:J105"/>
    <mergeCell ref="A107:C108"/>
    <mergeCell ref="E107:F108"/>
    <mergeCell ref="H107:J107"/>
    <mergeCell ref="A95:J95"/>
    <mergeCell ref="A96:D97"/>
    <mergeCell ref="H96:J96"/>
    <mergeCell ref="A98:D99"/>
    <mergeCell ref="H98:J99"/>
    <mergeCell ref="A100:J100"/>
    <mergeCell ref="A88:J88"/>
    <mergeCell ref="A89:D89"/>
    <mergeCell ref="H89:J89"/>
    <mergeCell ref="A91:D91"/>
    <mergeCell ref="H91:J91"/>
    <mergeCell ref="A93:D93"/>
    <mergeCell ref="H93:J93"/>
    <mergeCell ref="A82:D82"/>
    <mergeCell ref="H82:J82"/>
    <mergeCell ref="A84:D84"/>
    <mergeCell ref="H84:J84"/>
    <mergeCell ref="A86:D86"/>
    <mergeCell ref="H86:J86"/>
    <mergeCell ref="A68:G68"/>
    <mergeCell ref="H68:J68"/>
    <mergeCell ref="A69:J69"/>
    <mergeCell ref="A70:J70"/>
    <mergeCell ref="A71:J71"/>
    <mergeCell ref="A81:J81"/>
    <mergeCell ref="F63:J65"/>
    <mergeCell ref="A64:B64"/>
    <mergeCell ref="C64:E64"/>
    <mergeCell ref="B65:E65"/>
    <mergeCell ref="F66:J67"/>
    <mergeCell ref="A67:B67"/>
    <mergeCell ref="C67:E67"/>
    <mergeCell ref="A59:G59"/>
    <mergeCell ref="H59:J59"/>
    <mergeCell ref="A60:G60"/>
    <mergeCell ref="H60:J60"/>
    <mergeCell ref="A61:J61"/>
    <mergeCell ref="A62:E62"/>
    <mergeCell ref="F62:J62"/>
    <mergeCell ref="H54:J54"/>
    <mergeCell ref="H55:J55"/>
    <mergeCell ref="H56:J56"/>
    <mergeCell ref="H57:J57"/>
    <mergeCell ref="A58:G58"/>
    <mergeCell ref="H58:J58"/>
    <mergeCell ref="A49:J49"/>
    <mergeCell ref="A50:D50"/>
    <mergeCell ref="E50:J50"/>
    <mergeCell ref="A51:J51"/>
    <mergeCell ref="H52:J52"/>
    <mergeCell ref="H53:J53"/>
    <mergeCell ref="A46:D46"/>
    <mergeCell ref="H46:I46"/>
    <mergeCell ref="A47:D47"/>
    <mergeCell ref="H47:I47"/>
    <mergeCell ref="A48:D48"/>
    <mergeCell ref="H48:I48"/>
    <mergeCell ref="A43:D43"/>
    <mergeCell ref="H43:I43"/>
    <mergeCell ref="A44:D44"/>
    <mergeCell ref="H44:I44"/>
    <mergeCell ref="A45:D45"/>
    <mergeCell ref="H45:I45"/>
    <mergeCell ref="K39:K40"/>
    <mergeCell ref="A40:D40"/>
    <mergeCell ref="A41:D41"/>
    <mergeCell ref="H41:I41"/>
    <mergeCell ref="A42:D42"/>
    <mergeCell ref="H42:I42"/>
    <mergeCell ref="A36:F36"/>
    <mergeCell ref="I36:J36"/>
    <mergeCell ref="A37:F37"/>
    <mergeCell ref="I37:J37"/>
    <mergeCell ref="A38:J38"/>
    <mergeCell ref="A39:G39"/>
    <mergeCell ref="H39:I40"/>
    <mergeCell ref="J39:J40"/>
    <mergeCell ref="I31:J31"/>
    <mergeCell ref="I32:J32"/>
    <mergeCell ref="I33:J33"/>
    <mergeCell ref="I34:J34"/>
    <mergeCell ref="A35:F35"/>
    <mergeCell ref="I35:J35"/>
    <mergeCell ref="A28:D28"/>
    <mergeCell ref="E28:J28"/>
    <mergeCell ref="A29:D29"/>
    <mergeCell ref="E29:J29"/>
    <mergeCell ref="A30:F30"/>
    <mergeCell ref="I30:J30"/>
    <mergeCell ref="B24:E24"/>
    <mergeCell ref="F24:H24"/>
    <mergeCell ref="B25:E25"/>
    <mergeCell ref="B21:E21"/>
    <mergeCell ref="F21:H21"/>
    <mergeCell ref="I21:J21"/>
    <mergeCell ref="B22:E22"/>
    <mergeCell ref="F22:H22"/>
    <mergeCell ref="I22:J22"/>
    <mergeCell ref="B23:E23"/>
    <mergeCell ref="F23:H23"/>
    <mergeCell ref="I23:J23"/>
    <mergeCell ref="B19:E19"/>
    <mergeCell ref="F19:H19"/>
    <mergeCell ref="I19:J19"/>
    <mergeCell ref="G7:J7"/>
    <mergeCell ref="B8:E8"/>
    <mergeCell ref="B9:E9"/>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18434"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18435"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1843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8437"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1843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18439"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18440"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18441"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18442" r:id="rId13" name="Vervolgkeuzelijst 67">
              <controlPr locked="0" defaultSize="0" autoLine="0" autoPict="0">
                <anchor moveWithCells="1">
                  <from>
                    <xdr:col>0</xdr:col>
                    <xdr:colOff>30480</xdr:colOff>
                    <xdr:row>55</xdr:row>
                    <xdr:rowOff>0</xdr:rowOff>
                  </from>
                  <to>
                    <xdr:col>7</xdr:col>
                    <xdr:colOff>0</xdr:colOff>
                    <xdr:row>56</xdr:row>
                    <xdr:rowOff>7620</xdr:rowOff>
                  </to>
                </anchor>
              </controlPr>
            </control>
          </mc:Choice>
        </mc:AlternateContent>
        <mc:AlternateContent xmlns:mc="http://schemas.openxmlformats.org/markup-compatibility/2006">
          <mc:Choice Requires="x14">
            <control shapeId="18443"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18444"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18445"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1844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18447"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18448"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18449"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18450"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18451"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18452"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18453"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18454"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18455"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18456"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18457"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18458"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18459"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18460"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18461"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18462" r:id="rId33" name="Selectievakje 141">
              <controlPr locked="0" defaultSize="0" autoFill="0" autoLine="0" autoPict="0">
                <anchor moveWithCells="1">
                  <from>
                    <xdr:col>8</xdr:col>
                    <xdr:colOff>350520</xdr:colOff>
                    <xdr:row>20</xdr:row>
                    <xdr:rowOff>182880</xdr:rowOff>
                  </from>
                  <to>
                    <xdr:col>9</xdr:col>
                    <xdr:colOff>403860</xdr:colOff>
                    <xdr:row>22</xdr:row>
                    <xdr:rowOff>30480</xdr:rowOff>
                  </to>
                </anchor>
              </controlPr>
            </control>
          </mc:Choice>
        </mc:AlternateContent>
        <mc:AlternateContent xmlns:mc="http://schemas.openxmlformats.org/markup-compatibility/2006">
          <mc:Choice Requires="x14">
            <control shapeId="18463" r:id="rId34" name="Selectievakje 143">
              <controlPr locked="0" defaultSize="0" autoFill="0" autoLine="0" autoPict="0">
                <anchor moveWithCells="1">
                  <from>
                    <xdr:col>7</xdr:col>
                    <xdr:colOff>899160</xdr:colOff>
                    <xdr:row>20</xdr:row>
                    <xdr:rowOff>182880</xdr:rowOff>
                  </from>
                  <to>
                    <xdr:col>8</xdr:col>
                    <xdr:colOff>304800</xdr:colOff>
                    <xdr:row>22</xdr:row>
                    <xdr:rowOff>22860</xdr:rowOff>
                  </to>
                </anchor>
              </controlPr>
            </control>
          </mc:Choice>
        </mc:AlternateContent>
        <mc:AlternateContent xmlns:mc="http://schemas.openxmlformats.org/markup-compatibility/2006">
          <mc:Choice Requires="x14">
            <control shapeId="18464" r:id="rId35"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18465" r:id="rId36"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18466" r:id="rId37"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18467" r:id="rId38"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18468" r:id="rId39"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18469" r:id="rId40" name="Vervolgkeuzelijst 160">
              <controlPr locked="0" defaultSize="0" autoLine="0" autoPict="0">
                <anchor moveWithCells="1">
                  <from>
                    <xdr:col>0</xdr:col>
                    <xdr:colOff>30480</xdr:colOff>
                    <xdr:row>56</xdr:row>
                    <xdr:rowOff>0</xdr:rowOff>
                  </from>
                  <to>
                    <xdr:col>7</xdr:col>
                    <xdr:colOff>0</xdr:colOff>
                    <xdr:row>57</xdr:row>
                    <xdr:rowOff>7620</xdr:rowOff>
                  </to>
                </anchor>
              </controlPr>
            </control>
          </mc:Choice>
        </mc:AlternateContent>
        <mc:AlternateContent xmlns:mc="http://schemas.openxmlformats.org/markup-compatibility/2006">
          <mc:Choice Requires="x14">
            <control shapeId="18470" r:id="rId41"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18471" r:id="rId42"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18472" r:id="rId43" name="Check Box 40">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18473" r:id="rId44" name="Check Box 41">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18474" r:id="rId45" name="Check Box 42">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18475" r:id="rId46" name="Check Box 43">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18476" r:id="rId47" name="Check Box 44">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18477" r:id="rId48" name="Check Box 45">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18478" r:id="rId49" name="Check Box 46">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18479" r:id="rId50" name="Check Box 47">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18480" r:id="rId51" name="Check Box 48">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18481" r:id="rId52" name="Check Box 49">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18482" r:id="rId53" name="Check Box 50">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18483" r:id="rId54" name="Check Box 51">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18484" r:id="rId55" name="Check Box 52">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18485" r:id="rId56" name="Check Box 53">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18486" r:id="rId57" name="Check Box 54">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18487" r:id="rId58" name="Check Box 55">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8FC78-9B80-4E35-93D2-99813AFD06EB}">
  <sheetPr>
    <pageSetUpPr fitToPage="1"/>
  </sheetPr>
  <dimension ref="A1:S126"/>
  <sheetViews>
    <sheetView zoomScaleNormal="100" zoomScaleSheetLayoutView="130" zoomScalePageLayoutView="20" workbookViewId="0">
      <selection activeCell="I23" sqref="I23:J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6" t="s">
        <v>537</v>
      </c>
      <c r="B1" s="247"/>
      <c r="C1" s="247"/>
      <c r="D1" s="247"/>
      <c r="E1" s="247"/>
      <c r="F1" s="247"/>
      <c r="G1" s="247"/>
      <c r="H1" s="247"/>
      <c r="I1" s="247"/>
      <c r="J1" s="248"/>
      <c r="K1" s="32" t="s">
        <v>286</v>
      </c>
      <c r="L1" s="109"/>
    </row>
    <row r="2" spans="1:12" ht="12.75" customHeight="1" x14ac:dyDescent="0.25">
      <c r="A2" s="249" t="s">
        <v>212</v>
      </c>
      <c r="B2" s="250"/>
      <c r="C2" s="250"/>
      <c r="D2" s="250"/>
      <c r="E2" s="250"/>
      <c r="F2" s="250"/>
      <c r="G2" s="250"/>
      <c r="H2" s="250"/>
      <c r="I2" s="250"/>
      <c r="J2" s="251"/>
      <c r="K2" s="94" t="s">
        <v>158</v>
      </c>
      <c r="L2" s="109"/>
    </row>
    <row r="3" spans="1:12" s="27" customFormat="1" ht="6" customHeight="1" x14ac:dyDescent="0.25">
      <c r="A3" s="252"/>
      <c r="B3" s="253"/>
      <c r="C3" s="253"/>
      <c r="D3" s="253"/>
      <c r="E3" s="253"/>
      <c r="F3" s="253"/>
      <c r="G3" s="253"/>
      <c r="H3" s="253"/>
      <c r="I3" s="253"/>
      <c r="J3" s="254"/>
      <c r="K3" s="111"/>
      <c r="L3" s="112"/>
    </row>
    <row r="4" spans="1:12" s="27" customFormat="1" ht="12.75" customHeight="1" x14ac:dyDescent="0.25">
      <c r="A4" s="252" t="s">
        <v>213</v>
      </c>
      <c r="B4" s="253"/>
      <c r="C4" s="253"/>
      <c r="D4" s="253"/>
      <c r="E4" s="253"/>
      <c r="F4" s="121"/>
      <c r="G4" s="121"/>
      <c r="H4" s="121"/>
      <c r="I4" s="121"/>
      <c r="J4" s="93"/>
      <c r="K4" s="212"/>
      <c r="L4" s="112"/>
    </row>
    <row r="5" spans="1:12" ht="12.75" customHeight="1" x14ac:dyDescent="0.25">
      <c r="A5" s="87" t="s">
        <v>214</v>
      </c>
      <c r="B5" s="188"/>
      <c r="C5" s="232"/>
      <c r="D5" s="232"/>
      <c r="E5" s="233"/>
      <c r="F5" s="118" t="s">
        <v>218</v>
      </c>
      <c r="G5" s="214"/>
      <c r="H5" s="214"/>
      <c r="I5" s="214"/>
      <c r="J5" s="215"/>
      <c r="K5" s="212"/>
      <c r="L5" s="109"/>
    </row>
    <row r="6" spans="1:12" ht="12.75" customHeight="1" x14ac:dyDescent="0.25">
      <c r="A6" s="92" t="s">
        <v>215</v>
      </c>
      <c r="B6" s="188"/>
      <c r="C6" s="232"/>
      <c r="D6" s="232"/>
      <c r="E6" s="233"/>
      <c r="F6" s="118" t="s">
        <v>161</v>
      </c>
      <c r="G6" s="255"/>
      <c r="H6" s="255"/>
      <c r="I6" s="255"/>
      <c r="J6" s="256"/>
      <c r="K6" s="212"/>
      <c r="L6" s="109"/>
    </row>
    <row r="7" spans="1:12" ht="12.75" customHeight="1" x14ac:dyDescent="0.25">
      <c r="A7" s="92" t="s">
        <v>216</v>
      </c>
      <c r="B7" s="213"/>
      <c r="C7" s="213"/>
      <c r="D7" s="213"/>
      <c r="E7" s="213"/>
      <c r="F7" s="118" t="s">
        <v>149</v>
      </c>
      <c r="G7" s="214"/>
      <c r="H7" s="214"/>
      <c r="I7" s="214"/>
      <c r="J7" s="215"/>
      <c r="K7" s="212"/>
      <c r="L7" s="109"/>
    </row>
    <row r="8" spans="1:12" ht="12.75" customHeight="1" x14ac:dyDescent="0.25">
      <c r="A8" s="73" t="s">
        <v>217</v>
      </c>
      <c r="B8" s="213"/>
      <c r="C8" s="213"/>
      <c r="D8" s="213"/>
      <c r="E8" s="213"/>
      <c r="F8" s="6"/>
      <c r="G8" s="6"/>
      <c r="H8" s="6"/>
      <c r="I8" s="6"/>
      <c r="J8" s="35"/>
      <c r="K8" s="212"/>
      <c r="L8" s="109"/>
    </row>
    <row r="9" spans="1:12" ht="12" customHeight="1" x14ac:dyDescent="0.25">
      <c r="A9" s="73"/>
      <c r="B9" s="213"/>
      <c r="C9" s="213"/>
      <c r="D9" s="213"/>
      <c r="E9" s="213"/>
      <c r="F9" s="6"/>
      <c r="G9" s="6"/>
      <c r="H9" s="6"/>
      <c r="I9" s="6"/>
      <c r="J9" s="35"/>
      <c r="K9" s="212"/>
      <c r="L9" s="109"/>
    </row>
    <row r="10" spans="1:12" s="27" customFormat="1" x14ac:dyDescent="0.25">
      <c r="A10" s="36" t="s">
        <v>220</v>
      </c>
      <c r="B10" s="6"/>
      <c r="C10" s="6"/>
      <c r="D10" s="6"/>
      <c r="E10" s="6"/>
      <c r="F10" s="6"/>
      <c r="G10" s="6"/>
      <c r="H10" s="6"/>
      <c r="I10" s="6"/>
      <c r="J10" s="35"/>
      <c r="K10" s="212"/>
      <c r="L10" s="112"/>
    </row>
    <row r="11" spans="1:12" s="27" customFormat="1" x14ac:dyDescent="0.25">
      <c r="A11" s="92" t="s">
        <v>219</v>
      </c>
      <c r="B11" s="257"/>
      <c r="C11" s="257"/>
      <c r="D11" s="257"/>
      <c r="E11" s="257"/>
      <c r="F11" s="118" t="s">
        <v>218</v>
      </c>
      <c r="G11" s="214"/>
      <c r="H11" s="214"/>
      <c r="I11" s="214"/>
      <c r="J11" s="215"/>
      <c r="K11" s="212"/>
      <c r="L11" s="112"/>
    </row>
    <row r="12" spans="1:12" s="27" customFormat="1" x14ac:dyDescent="0.25">
      <c r="A12" s="92" t="s">
        <v>160</v>
      </c>
      <c r="B12" s="222"/>
      <c r="C12" s="223"/>
      <c r="D12" s="223"/>
      <c r="E12" s="223"/>
      <c r="F12" s="223"/>
      <c r="G12" s="223"/>
      <c r="H12" s="223"/>
      <c r="I12" s="223"/>
      <c r="J12" s="224"/>
      <c r="K12" s="212"/>
      <c r="L12" s="112"/>
    </row>
    <row r="13" spans="1:12" s="27" customFormat="1" x14ac:dyDescent="0.25">
      <c r="A13" s="92"/>
      <c r="B13" s="225"/>
      <c r="C13" s="226"/>
      <c r="D13" s="226"/>
      <c r="E13" s="226"/>
      <c r="F13" s="226"/>
      <c r="G13" s="226"/>
      <c r="H13" s="226"/>
      <c r="I13" s="226"/>
      <c r="J13" s="227"/>
      <c r="K13" s="212"/>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6" t="s">
        <v>221</v>
      </c>
      <c r="B15" s="217"/>
      <c r="C15" s="217"/>
      <c r="D15" s="217"/>
      <c r="E15" s="217"/>
      <c r="F15" s="217"/>
      <c r="G15" s="217"/>
      <c r="H15" s="217"/>
      <c r="I15" s="217"/>
      <c r="J15" s="218"/>
      <c r="K15" s="11"/>
      <c r="L15" s="112"/>
    </row>
    <row r="16" spans="1:12" s="31" customFormat="1" ht="13.5" customHeight="1" x14ac:dyDescent="0.2">
      <c r="A16" s="318" t="s">
        <v>222</v>
      </c>
      <c r="B16" s="319"/>
      <c r="C16" s="319"/>
      <c r="D16" s="319"/>
      <c r="E16" s="319"/>
      <c r="F16" s="319"/>
      <c r="G16" s="319"/>
      <c r="H16" s="319"/>
      <c r="I16" s="319"/>
      <c r="J16" s="320"/>
      <c r="K16" s="44"/>
    </row>
    <row r="17" spans="1:14" ht="15" customHeight="1" x14ac:dyDescent="0.25">
      <c r="A17" s="219" t="s">
        <v>223</v>
      </c>
      <c r="B17" s="220"/>
      <c r="C17" s="220"/>
      <c r="D17" s="220"/>
      <c r="E17" s="213"/>
      <c r="F17" s="213"/>
      <c r="G17" s="213"/>
      <c r="H17" s="213"/>
      <c r="I17" s="213"/>
      <c r="J17" s="221"/>
      <c r="K17" s="113"/>
      <c r="L17" s="109"/>
    </row>
    <row r="18" spans="1:14" ht="15" customHeight="1" x14ac:dyDescent="0.25">
      <c r="A18" s="92" t="s">
        <v>224</v>
      </c>
      <c r="B18" s="188"/>
      <c r="C18" s="232"/>
      <c r="D18" s="232"/>
      <c r="E18" s="233"/>
      <c r="F18" s="192" t="s">
        <v>230</v>
      </c>
      <c r="G18" s="193"/>
      <c r="H18" s="193"/>
      <c r="I18" s="197"/>
      <c r="J18" s="198"/>
      <c r="K18" s="113"/>
      <c r="L18" s="109"/>
    </row>
    <row r="19" spans="1:14" ht="15" customHeight="1" x14ac:dyDescent="0.25">
      <c r="A19" s="92"/>
      <c r="B19" s="188"/>
      <c r="C19" s="232"/>
      <c r="D19" s="232"/>
      <c r="E19" s="233"/>
      <c r="F19" s="186" t="s">
        <v>231</v>
      </c>
      <c r="G19" s="187"/>
      <c r="H19" s="187"/>
      <c r="I19" s="197"/>
      <c r="J19" s="198"/>
      <c r="K19" s="113"/>
      <c r="L19" s="190"/>
      <c r="M19" s="191"/>
      <c r="N19" s="191"/>
    </row>
    <row r="20" spans="1:14" ht="15" customHeight="1" x14ac:dyDescent="0.25">
      <c r="A20" s="73" t="s">
        <v>283</v>
      </c>
      <c r="B20" s="188"/>
      <c r="C20" s="232"/>
      <c r="D20" s="232"/>
      <c r="E20" s="233"/>
      <c r="F20" s="186" t="s">
        <v>232</v>
      </c>
      <c r="G20" s="187"/>
      <c r="H20" s="187"/>
      <c r="I20" s="199"/>
      <c r="J20" s="200"/>
      <c r="K20" s="113"/>
      <c r="L20" s="109"/>
    </row>
    <row r="21" spans="1:14" ht="15" customHeight="1" x14ac:dyDescent="0.25">
      <c r="A21" s="73" t="s">
        <v>225</v>
      </c>
      <c r="B21" s="188"/>
      <c r="C21" s="232"/>
      <c r="D21" s="232"/>
      <c r="E21" s="233"/>
      <c r="F21" s="186" t="s">
        <v>284</v>
      </c>
      <c r="G21" s="187"/>
      <c r="H21" s="194"/>
      <c r="I21" s="201"/>
      <c r="J21" s="202"/>
      <c r="K21" s="113"/>
    </row>
    <row r="22" spans="1:14" ht="15" customHeight="1" x14ac:dyDescent="0.25">
      <c r="A22" s="73" t="s">
        <v>227</v>
      </c>
      <c r="B22" s="228" t="s">
        <v>534</v>
      </c>
      <c r="C22" s="209"/>
      <c r="D22" s="209"/>
      <c r="E22" s="229"/>
      <c r="F22" s="186" t="s">
        <v>285</v>
      </c>
      <c r="G22" s="187"/>
      <c r="H22" s="187"/>
      <c r="I22" s="195"/>
      <c r="J22" s="196"/>
      <c r="K22" s="113"/>
    </row>
    <row r="23" spans="1:14" ht="15" customHeight="1" x14ac:dyDescent="0.25">
      <c r="A23" s="73" t="s">
        <v>226</v>
      </c>
      <c r="B23" s="185"/>
      <c r="C23" s="185"/>
      <c r="D23" s="185"/>
      <c r="E23" s="185"/>
      <c r="F23" s="186" t="s">
        <v>233</v>
      </c>
      <c r="G23" s="187"/>
      <c r="H23" s="187"/>
      <c r="I23" s="188"/>
      <c r="J23" s="189"/>
      <c r="K23" s="113"/>
      <c r="L23" s="109"/>
    </row>
    <row r="24" spans="1:14" x14ac:dyDescent="0.25">
      <c r="A24" s="73" t="s">
        <v>228</v>
      </c>
      <c r="B24" s="188"/>
      <c r="C24" s="232"/>
      <c r="D24" s="232"/>
      <c r="E24" s="233"/>
      <c r="F24" s="186" t="s">
        <v>234</v>
      </c>
      <c r="G24" s="187"/>
      <c r="H24" s="187"/>
      <c r="I24" s="142"/>
      <c r="J24" s="143"/>
      <c r="K24" s="113"/>
      <c r="L24" s="109"/>
    </row>
    <row r="25" spans="1:14" x14ac:dyDescent="0.25">
      <c r="A25" s="122" t="s">
        <v>229</v>
      </c>
      <c r="B25" s="313"/>
      <c r="C25" s="314"/>
      <c r="D25" s="314"/>
      <c r="E25" s="315"/>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230" t="s">
        <v>236</v>
      </c>
      <c r="B28" s="231"/>
      <c r="C28" s="231"/>
      <c r="D28" s="231"/>
      <c r="E28" s="213"/>
      <c r="F28" s="213"/>
      <c r="G28" s="213"/>
      <c r="H28" s="213"/>
      <c r="I28" s="213"/>
      <c r="J28" s="221"/>
      <c r="K28" s="113"/>
      <c r="L28" s="109"/>
    </row>
    <row r="29" spans="1:14" ht="23.25" customHeight="1" x14ac:dyDescent="0.25">
      <c r="A29" s="261" t="s">
        <v>237</v>
      </c>
      <c r="B29" s="262"/>
      <c r="C29" s="262"/>
      <c r="D29" s="262"/>
      <c r="E29" s="213"/>
      <c r="F29" s="213"/>
      <c r="G29" s="213"/>
      <c r="H29" s="213"/>
      <c r="I29" s="213"/>
      <c r="J29" s="221"/>
      <c r="K29" s="113"/>
      <c r="L29" s="109"/>
    </row>
    <row r="30" spans="1:14" s="27" customFormat="1" ht="25.5" customHeight="1" x14ac:dyDescent="0.25">
      <c r="A30" s="263" t="s">
        <v>238</v>
      </c>
      <c r="B30" s="264"/>
      <c r="C30" s="264"/>
      <c r="D30" s="264"/>
      <c r="E30" s="265"/>
      <c r="F30" s="266"/>
      <c r="G30" s="7" t="s">
        <v>239</v>
      </c>
      <c r="H30" s="7" t="s">
        <v>240</v>
      </c>
      <c r="I30" s="267" t="s">
        <v>241</v>
      </c>
      <c r="J30" s="268"/>
      <c r="K30" s="33" t="s">
        <v>287</v>
      </c>
      <c r="L30" s="112"/>
    </row>
    <row r="31" spans="1:14" ht="15" customHeight="1" x14ac:dyDescent="0.25">
      <c r="A31" s="37">
        <v>1</v>
      </c>
      <c r="B31" s="16"/>
      <c r="C31" s="16"/>
      <c r="D31" s="16"/>
      <c r="E31" s="16"/>
      <c r="F31" s="17"/>
      <c r="G31" s="94" t="s">
        <v>158</v>
      </c>
      <c r="H31" s="94" t="s">
        <v>158</v>
      </c>
      <c r="I31" s="269">
        <f>IF(VLOOKUP($A$31,ToevoegmiddelW,2)=99,"",VLOOKUP($A$31,ToevoegmiddelW,2))</f>
        <v>0</v>
      </c>
      <c r="J31" s="270"/>
      <c r="K31" s="34" t="e">
        <f>slachtdatum-I31-1</f>
        <v>#VALUE!</v>
      </c>
      <c r="L31" s="114"/>
    </row>
    <row r="32" spans="1:14" ht="15" customHeight="1" x14ac:dyDescent="0.25">
      <c r="A32" s="37">
        <v>1</v>
      </c>
      <c r="B32" s="16"/>
      <c r="C32" s="16"/>
      <c r="D32" s="16"/>
      <c r="E32" s="16"/>
      <c r="F32" s="17"/>
      <c r="G32" s="94" t="s">
        <v>158</v>
      </c>
      <c r="H32" s="94" t="s">
        <v>158</v>
      </c>
      <c r="I32" s="234">
        <f>IF(VLOOKUP($A$32,ToevoegmiddelW,2)=99,"",VLOOKUP($A$32,ToevoegmiddelW,2))</f>
        <v>0</v>
      </c>
      <c r="J32" s="235"/>
      <c r="K32" s="34" t="e">
        <f>slachtdatum-I32-1</f>
        <v>#VALUE!</v>
      </c>
      <c r="L32" s="114"/>
    </row>
    <row r="33" spans="1:19" ht="15" customHeight="1" x14ac:dyDescent="0.25">
      <c r="A33" s="37">
        <v>1</v>
      </c>
      <c r="B33" s="16"/>
      <c r="C33" s="16"/>
      <c r="D33" s="16"/>
      <c r="E33" s="16"/>
      <c r="F33" s="17"/>
      <c r="G33" s="94" t="s">
        <v>158</v>
      </c>
      <c r="H33" s="94" t="s">
        <v>158</v>
      </c>
      <c r="I33" s="234">
        <f>IF(VLOOKUP($A$33,ToevoegmiddelW,2)=99,"",VLOOKUP($A$33,ToevoegmiddelW,2))</f>
        <v>0</v>
      </c>
      <c r="J33" s="235"/>
      <c r="K33" s="34" t="e">
        <f>slachtdatum-I33-1</f>
        <v>#VALUE!</v>
      </c>
      <c r="L33" s="114"/>
    </row>
    <row r="34" spans="1:19" ht="15" customHeight="1" x14ac:dyDescent="0.25">
      <c r="A34" s="37">
        <v>1</v>
      </c>
      <c r="B34" s="16"/>
      <c r="C34" s="16"/>
      <c r="D34" s="16"/>
      <c r="E34" s="16"/>
      <c r="F34" s="17"/>
      <c r="G34" s="94" t="s">
        <v>158</v>
      </c>
      <c r="H34" s="94" t="s">
        <v>158</v>
      </c>
      <c r="I34" s="234">
        <f>IF(VLOOKUP($A$34,ToevoegmiddelW,2)=99,"",VLOOKUP($A$34,ToevoegmiddelW,2))</f>
        <v>0</v>
      </c>
      <c r="J34" s="235"/>
      <c r="K34" s="34" t="e">
        <f>slachtdatum-I34-1</f>
        <v>#VALUE!</v>
      </c>
      <c r="L34" s="114"/>
    </row>
    <row r="35" spans="1:19" ht="15" customHeight="1" x14ac:dyDescent="0.25">
      <c r="A35" s="271"/>
      <c r="B35" s="232"/>
      <c r="C35" s="232"/>
      <c r="D35" s="232"/>
      <c r="E35" s="232"/>
      <c r="F35" s="232"/>
      <c r="G35" s="95"/>
      <c r="H35" s="95"/>
      <c r="I35" s="236"/>
      <c r="J35" s="237"/>
      <c r="K35" s="34"/>
      <c r="L35" s="114"/>
    </row>
    <row r="36" spans="1:19" ht="15" customHeight="1" x14ac:dyDescent="0.25">
      <c r="A36" s="271"/>
      <c r="B36" s="232"/>
      <c r="C36" s="232"/>
      <c r="D36" s="232"/>
      <c r="E36" s="232"/>
      <c r="F36" s="232"/>
      <c r="G36" s="95"/>
      <c r="H36" s="95"/>
      <c r="I36" s="236"/>
      <c r="J36" s="237"/>
      <c r="K36" s="34"/>
      <c r="L36" s="114"/>
    </row>
    <row r="37" spans="1:19" ht="15" customHeight="1" x14ac:dyDescent="0.25">
      <c r="A37" s="271"/>
      <c r="B37" s="232"/>
      <c r="C37" s="232"/>
      <c r="D37" s="232"/>
      <c r="E37" s="232"/>
      <c r="F37" s="232"/>
      <c r="G37" s="95"/>
      <c r="H37" s="95"/>
      <c r="I37" s="236"/>
      <c r="J37" s="237"/>
      <c r="K37" s="34"/>
      <c r="L37" s="114"/>
    </row>
    <row r="38" spans="1:19" s="27" customFormat="1" ht="15" customHeight="1" x14ac:dyDescent="0.25">
      <c r="A38" s="238" t="s">
        <v>242</v>
      </c>
      <c r="B38" s="239"/>
      <c r="C38" s="239"/>
      <c r="D38" s="239"/>
      <c r="E38" s="239"/>
      <c r="F38" s="239"/>
      <c r="G38" s="239"/>
      <c r="H38" s="239"/>
      <c r="I38" s="239"/>
      <c r="J38" s="240"/>
      <c r="K38" s="113"/>
      <c r="L38" s="115"/>
    </row>
    <row r="39" spans="1:19" ht="12.75" customHeight="1" x14ac:dyDescent="0.25">
      <c r="A39" s="241" t="s">
        <v>243</v>
      </c>
      <c r="B39" s="242"/>
      <c r="C39" s="242"/>
      <c r="D39" s="242"/>
      <c r="E39" s="242"/>
      <c r="F39" s="242"/>
      <c r="G39" s="242"/>
      <c r="H39" s="243" t="s">
        <v>245</v>
      </c>
      <c r="I39" s="243"/>
      <c r="J39" s="244" t="s">
        <v>246</v>
      </c>
      <c r="K39" s="316" t="s">
        <v>287</v>
      </c>
      <c r="L39" s="114"/>
    </row>
    <row r="40" spans="1:19" ht="21" customHeight="1" x14ac:dyDescent="0.25">
      <c r="A40" s="258" t="s">
        <v>244</v>
      </c>
      <c r="B40" s="259"/>
      <c r="C40" s="259"/>
      <c r="D40" s="260"/>
      <c r="E40" s="7" t="s">
        <v>239</v>
      </c>
      <c r="F40" s="7" t="s">
        <v>240</v>
      </c>
      <c r="G40" s="82" t="s">
        <v>241</v>
      </c>
      <c r="H40" s="243"/>
      <c r="I40" s="243"/>
      <c r="J40" s="245"/>
      <c r="K40" s="317"/>
      <c r="L40" s="116"/>
      <c r="M40" s="2"/>
      <c r="N40" s="2"/>
      <c r="O40" s="2"/>
      <c r="P40" s="2"/>
      <c r="Q40" s="2"/>
      <c r="R40" s="4"/>
      <c r="S40" s="2"/>
    </row>
    <row r="41" spans="1:19" ht="15" customHeight="1" x14ac:dyDescent="0.25">
      <c r="A41" s="272">
        <v>1</v>
      </c>
      <c r="B41" s="273"/>
      <c r="C41" s="273"/>
      <c r="D41" s="274"/>
      <c r="E41" s="94" t="s">
        <v>158</v>
      </c>
      <c r="F41" s="94" t="s">
        <v>158</v>
      </c>
      <c r="G41" s="86">
        <f>IF(VLOOKUP(A41,geneesmiddelenW,2)=99,"",VLOOKUP(A41,geneesmiddelenW,2))</f>
        <v>0</v>
      </c>
      <c r="H41" s="213"/>
      <c r="I41" s="213"/>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2">
        <v>1</v>
      </c>
      <c r="B42" s="273"/>
      <c r="C42" s="273"/>
      <c r="D42" s="274"/>
      <c r="E42" s="94" t="s">
        <v>158</v>
      </c>
      <c r="F42" s="94" t="s">
        <v>158</v>
      </c>
      <c r="G42" s="86">
        <f>IF(VLOOKUP(A42,geneesmiddelenW,2)=99,"",VLOOKUP(A42,geneesmiddelenW,2))</f>
        <v>0</v>
      </c>
      <c r="H42" s="213"/>
      <c r="I42" s="213"/>
      <c r="J42" s="89" t="e">
        <f t="shared" si="0"/>
        <v>#VALUE!</v>
      </c>
      <c r="K42" s="34" t="e">
        <f t="shared" ref="K42:K43" si="1">slachtdatum-G42-1</f>
        <v>#VALUE!</v>
      </c>
      <c r="L42" s="114"/>
      <c r="M42" s="2"/>
      <c r="N42" s="2"/>
      <c r="O42" s="2"/>
      <c r="P42" s="2"/>
      <c r="Q42" s="2"/>
      <c r="R42" s="4"/>
      <c r="S42" s="2"/>
    </row>
    <row r="43" spans="1:19" ht="15" customHeight="1" x14ac:dyDescent="0.25">
      <c r="A43" s="272">
        <v>1</v>
      </c>
      <c r="B43" s="273"/>
      <c r="C43" s="273"/>
      <c r="D43" s="274"/>
      <c r="E43" s="94" t="s">
        <v>158</v>
      </c>
      <c r="F43" s="94" t="s">
        <v>158</v>
      </c>
      <c r="G43" s="86">
        <f>IF(VLOOKUP(A43,geneesmiddelenW,2)=99,"",VLOOKUP(A43,geneesmiddelenW,2))</f>
        <v>0</v>
      </c>
      <c r="H43" s="213"/>
      <c r="I43" s="213"/>
      <c r="J43" s="89" t="e">
        <f t="shared" si="0"/>
        <v>#VALUE!</v>
      </c>
      <c r="K43" s="34" t="e">
        <f t="shared" si="1"/>
        <v>#VALUE!</v>
      </c>
      <c r="L43" s="114"/>
      <c r="M43" s="2"/>
      <c r="N43" s="2"/>
      <c r="O43" s="2"/>
      <c r="P43" s="2"/>
      <c r="Q43" s="2"/>
      <c r="R43" s="2"/>
      <c r="S43" s="2"/>
    </row>
    <row r="44" spans="1:19" ht="15" customHeight="1" x14ac:dyDescent="0.25">
      <c r="A44" s="272">
        <v>1</v>
      </c>
      <c r="B44" s="273"/>
      <c r="C44" s="273"/>
      <c r="D44" s="274"/>
      <c r="E44" s="94" t="s">
        <v>158</v>
      </c>
      <c r="F44" s="94" t="s">
        <v>158</v>
      </c>
      <c r="G44" s="86">
        <f>IF(VLOOKUP(A44,geneesmiddelenW,2)=99,"",VLOOKUP(A44,geneesmiddelenW,2))</f>
        <v>0</v>
      </c>
      <c r="H44" s="213"/>
      <c r="I44" s="213"/>
      <c r="J44" s="89" t="e">
        <f t="shared" si="0"/>
        <v>#VALUE!</v>
      </c>
      <c r="K44" s="34" t="e">
        <f>slachtdatum-G44-1</f>
        <v>#VALUE!</v>
      </c>
      <c r="L44" s="114"/>
      <c r="M44" s="2"/>
      <c r="N44" s="2"/>
      <c r="O44" s="2"/>
      <c r="P44" s="2"/>
      <c r="Q44" s="2"/>
      <c r="R44" s="4"/>
      <c r="S44" s="2"/>
    </row>
    <row r="45" spans="1:19" ht="15" customHeight="1" x14ac:dyDescent="0.25">
      <c r="A45" s="272">
        <v>1</v>
      </c>
      <c r="B45" s="273"/>
      <c r="C45" s="273"/>
      <c r="D45" s="274"/>
      <c r="E45" s="94" t="s">
        <v>158</v>
      </c>
      <c r="F45" s="94" t="s">
        <v>158</v>
      </c>
      <c r="G45" s="86">
        <f>IF(VLOOKUP(A45,geneesmiddelenW,2)=99,"",VLOOKUP(A45,geneesmiddelenW,2))</f>
        <v>0</v>
      </c>
      <c r="H45" s="213"/>
      <c r="I45" s="213"/>
      <c r="J45" s="89" t="e">
        <f t="shared" si="0"/>
        <v>#VALUE!</v>
      </c>
      <c r="K45" s="34" t="e">
        <f xml:space="preserve"> slachtdatum-G45-1</f>
        <v>#VALUE!</v>
      </c>
      <c r="L45" s="114"/>
      <c r="M45" s="2"/>
      <c r="N45" s="2"/>
      <c r="O45" s="2"/>
      <c r="P45" s="2"/>
      <c r="Q45" s="2"/>
      <c r="R45" s="4"/>
      <c r="S45" s="2"/>
    </row>
    <row r="46" spans="1:19" ht="15" customHeight="1" x14ac:dyDescent="0.25">
      <c r="A46" s="271"/>
      <c r="B46" s="232"/>
      <c r="C46" s="232"/>
      <c r="D46" s="233"/>
      <c r="E46" s="95"/>
      <c r="F46" s="95"/>
      <c r="G46" s="96"/>
      <c r="H46" s="213"/>
      <c r="I46" s="213"/>
      <c r="J46" s="103" t="str">
        <f t="shared" si="0"/>
        <v/>
      </c>
      <c r="K46" s="34"/>
      <c r="L46" s="114"/>
      <c r="M46" s="2"/>
      <c r="N46" s="2"/>
      <c r="O46" s="2"/>
      <c r="P46" s="2"/>
      <c r="Q46" s="2"/>
      <c r="R46" s="4"/>
      <c r="S46" s="2"/>
    </row>
    <row r="47" spans="1:19" ht="15" customHeight="1" x14ac:dyDescent="0.25">
      <c r="A47" s="271"/>
      <c r="B47" s="232"/>
      <c r="C47" s="232"/>
      <c r="D47" s="233"/>
      <c r="E47" s="95"/>
      <c r="F47" s="95"/>
      <c r="G47" s="96"/>
      <c r="H47" s="188"/>
      <c r="I47" s="233"/>
      <c r="J47" s="103" t="str">
        <f t="shared" si="0"/>
        <v/>
      </c>
      <c r="K47" s="34"/>
      <c r="L47" s="114"/>
      <c r="M47" s="2"/>
      <c r="N47" s="2"/>
      <c r="O47" s="2"/>
      <c r="P47" s="2"/>
      <c r="Q47" s="2"/>
      <c r="R47" s="4"/>
      <c r="S47" s="2"/>
    </row>
    <row r="48" spans="1:19" ht="15" customHeight="1" x14ac:dyDescent="0.25">
      <c r="A48" s="271"/>
      <c r="B48" s="232"/>
      <c r="C48" s="232"/>
      <c r="D48" s="233"/>
      <c r="E48" s="95"/>
      <c r="F48" s="95"/>
      <c r="G48" s="96"/>
      <c r="H48" s="188"/>
      <c r="I48" s="233"/>
      <c r="J48" s="103" t="str">
        <f t="shared" si="0"/>
        <v/>
      </c>
      <c r="K48" s="34"/>
      <c r="L48" s="114"/>
      <c r="M48" s="2"/>
      <c r="N48" s="2"/>
      <c r="O48" s="2"/>
      <c r="P48" s="2"/>
      <c r="Q48" s="2"/>
      <c r="R48" s="4"/>
      <c r="S48" s="2"/>
    </row>
    <row r="49" spans="1:19" ht="18.75" customHeight="1" x14ac:dyDescent="0.25">
      <c r="A49" s="208" t="s">
        <v>247</v>
      </c>
      <c r="B49" s="209"/>
      <c r="C49" s="209"/>
      <c r="D49" s="209"/>
      <c r="E49" s="209"/>
      <c r="F49" s="209"/>
      <c r="G49" s="209"/>
      <c r="H49" s="209"/>
      <c r="I49" s="209"/>
      <c r="J49" s="287"/>
      <c r="K49" s="106"/>
      <c r="L49" s="114"/>
      <c r="M49" s="2"/>
      <c r="N49" s="2"/>
      <c r="O49" s="2"/>
      <c r="P49" s="2"/>
      <c r="Q49" s="2"/>
      <c r="R49" s="4"/>
      <c r="S49" s="2"/>
    </row>
    <row r="50" spans="1:19" ht="18" customHeight="1" x14ac:dyDescent="0.25">
      <c r="A50" s="208" t="s">
        <v>248</v>
      </c>
      <c r="B50" s="209"/>
      <c r="C50" s="209"/>
      <c r="D50" s="209"/>
      <c r="E50" s="210"/>
      <c r="F50" s="210"/>
      <c r="G50" s="210"/>
      <c r="H50" s="210"/>
      <c r="I50" s="210"/>
      <c r="J50" s="211"/>
      <c r="K50" s="106"/>
      <c r="L50" s="114"/>
      <c r="M50" s="2"/>
      <c r="N50" s="2"/>
      <c r="O50" s="2"/>
      <c r="P50" s="2"/>
      <c r="Q50" s="2"/>
      <c r="R50" s="4"/>
      <c r="S50" s="2"/>
    </row>
    <row r="51" spans="1:19" ht="15" customHeight="1" x14ac:dyDescent="0.25">
      <c r="A51" s="280" t="s">
        <v>249</v>
      </c>
      <c r="B51" s="281"/>
      <c r="C51" s="281"/>
      <c r="D51" s="281"/>
      <c r="E51" s="281"/>
      <c r="F51" s="281"/>
      <c r="G51" s="281"/>
      <c r="H51" s="281"/>
      <c r="I51" s="281"/>
      <c r="J51" s="282"/>
      <c r="K51" s="23"/>
      <c r="L51" s="29"/>
      <c r="M51" s="2"/>
      <c r="N51" s="2"/>
      <c r="O51" s="2"/>
      <c r="P51" s="4"/>
      <c r="Q51" s="2"/>
    </row>
    <row r="52" spans="1:19" ht="15" customHeight="1" x14ac:dyDescent="0.25">
      <c r="A52" s="79" t="s">
        <v>250</v>
      </c>
      <c r="B52" s="80"/>
      <c r="C52" s="80"/>
      <c r="D52" s="80"/>
      <c r="E52" s="80"/>
      <c r="F52" s="80"/>
      <c r="G52" s="81"/>
      <c r="H52" s="283" t="s">
        <v>251</v>
      </c>
      <c r="I52" s="284"/>
      <c r="J52" s="285"/>
      <c r="K52" s="23"/>
      <c r="L52" s="29"/>
      <c r="M52" s="2"/>
      <c r="N52" s="2"/>
      <c r="O52" s="2"/>
      <c r="P52" s="4"/>
      <c r="Q52" s="2"/>
    </row>
    <row r="53" spans="1:19" ht="15" customHeight="1" x14ac:dyDescent="0.25">
      <c r="A53" s="84">
        <v>1</v>
      </c>
      <c r="B53" s="85"/>
      <c r="C53" s="85"/>
      <c r="D53" s="85"/>
      <c r="E53" s="85"/>
      <c r="F53" s="85"/>
      <c r="G53" s="85"/>
      <c r="H53" s="275"/>
      <c r="I53" s="275"/>
      <c r="J53" s="276"/>
      <c r="K53" s="23"/>
      <c r="L53" s="29"/>
      <c r="M53" s="5"/>
      <c r="N53" s="2"/>
      <c r="O53" s="2"/>
      <c r="P53" s="4"/>
      <c r="Q53" s="2"/>
    </row>
    <row r="54" spans="1:19" ht="15" customHeight="1" x14ac:dyDescent="0.25">
      <c r="A54" s="84">
        <v>1</v>
      </c>
      <c r="B54" s="85"/>
      <c r="C54" s="85"/>
      <c r="D54" s="85"/>
      <c r="E54" s="85"/>
      <c r="F54" s="85"/>
      <c r="G54" s="85"/>
      <c r="H54" s="275"/>
      <c r="I54" s="275"/>
      <c r="J54" s="276"/>
      <c r="K54" s="23"/>
      <c r="L54" s="29"/>
      <c r="M54" s="2"/>
      <c r="N54" s="2"/>
      <c r="O54" s="2"/>
      <c r="P54" s="4"/>
      <c r="Q54" s="2"/>
    </row>
    <row r="55" spans="1:19" ht="15" customHeight="1" x14ac:dyDescent="0.25">
      <c r="A55" s="84">
        <v>1</v>
      </c>
      <c r="B55" s="85"/>
      <c r="C55" s="85"/>
      <c r="D55" s="85"/>
      <c r="E55" s="85"/>
      <c r="F55" s="85"/>
      <c r="G55" s="85"/>
      <c r="H55" s="275"/>
      <c r="I55" s="275"/>
      <c r="J55" s="276"/>
      <c r="K55" s="23"/>
      <c r="L55" s="29"/>
      <c r="M55" s="2"/>
      <c r="N55" s="2"/>
      <c r="O55" s="2"/>
      <c r="P55" s="4"/>
      <c r="Q55" s="2"/>
    </row>
    <row r="56" spans="1:19" ht="15" customHeight="1" x14ac:dyDescent="0.25">
      <c r="A56" s="38">
        <v>1</v>
      </c>
      <c r="B56" s="10"/>
      <c r="C56" s="10"/>
      <c r="D56" s="10"/>
      <c r="E56" s="10"/>
      <c r="F56" s="10"/>
      <c r="G56" s="10"/>
      <c r="H56" s="275"/>
      <c r="I56" s="275"/>
      <c r="J56" s="276"/>
      <c r="K56" s="23"/>
      <c r="L56" s="29"/>
      <c r="M56" s="2"/>
      <c r="N56" s="2"/>
      <c r="O56" s="2"/>
      <c r="P56" s="4"/>
      <c r="Q56" s="2"/>
    </row>
    <row r="57" spans="1:19" ht="15" customHeight="1" x14ac:dyDescent="0.25">
      <c r="A57" s="84">
        <v>1</v>
      </c>
      <c r="B57" s="85"/>
      <c r="C57" s="85"/>
      <c r="D57" s="85"/>
      <c r="E57" s="85"/>
      <c r="F57" s="85"/>
      <c r="G57" s="85"/>
      <c r="H57" s="275"/>
      <c r="I57" s="275"/>
      <c r="J57" s="276"/>
      <c r="K57" s="23"/>
      <c r="L57" s="29"/>
      <c r="M57" s="2"/>
      <c r="N57" s="2"/>
      <c r="O57" s="2"/>
      <c r="P57" s="4"/>
      <c r="Q57" s="2"/>
    </row>
    <row r="58" spans="1:19" ht="15" customHeight="1" x14ac:dyDescent="0.25">
      <c r="A58" s="286"/>
      <c r="B58" s="213"/>
      <c r="C58" s="213"/>
      <c r="D58" s="213"/>
      <c r="E58" s="213"/>
      <c r="F58" s="213"/>
      <c r="G58" s="213"/>
      <c r="H58" s="275"/>
      <c r="I58" s="275"/>
      <c r="J58" s="276"/>
      <c r="K58" s="23"/>
      <c r="L58" s="29"/>
      <c r="M58" s="2"/>
      <c r="N58" s="2"/>
      <c r="O58" s="2"/>
      <c r="P58" s="4"/>
      <c r="Q58" s="2"/>
    </row>
    <row r="59" spans="1:19" ht="15" customHeight="1" x14ac:dyDescent="0.25">
      <c r="A59" s="286"/>
      <c r="B59" s="213"/>
      <c r="C59" s="213"/>
      <c r="D59" s="213"/>
      <c r="E59" s="213"/>
      <c r="F59" s="213"/>
      <c r="G59" s="213"/>
      <c r="H59" s="275"/>
      <c r="I59" s="275"/>
      <c r="J59" s="276"/>
      <c r="K59" s="23"/>
      <c r="L59" s="29"/>
      <c r="M59" s="2"/>
      <c r="N59" s="2"/>
      <c r="O59" s="2"/>
      <c r="P59" s="4"/>
      <c r="Q59" s="2"/>
    </row>
    <row r="60" spans="1:19" ht="15" customHeight="1" x14ac:dyDescent="0.25">
      <c r="A60" s="286"/>
      <c r="B60" s="213"/>
      <c r="C60" s="213"/>
      <c r="D60" s="213"/>
      <c r="E60" s="213"/>
      <c r="F60" s="213"/>
      <c r="G60" s="213"/>
      <c r="H60" s="275"/>
      <c r="I60" s="275"/>
      <c r="J60" s="276"/>
      <c r="K60" s="23"/>
      <c r="L60" s="29"/>
      <c r="M60" s="2"/>
      <c r="N60" s="2"/>
      <c r="O60" s="2"/>
      <c r="P60" s="4"/>
      <c r="Q60" s="2"/>
    </row>
    <row r="61" spans="1:19" ht="15" customHeight="1" x14ac:dyDescent="0.25">
      <c r="A61" s="277" t="s">
        <v>252</v>
      </c>
      <c r="B61" s="278"/>
      <c r="C61" s="278"/>
      <c r="D61" s="278"/>
      <c r="E61" s="278"/>
      <c r="F61" s="278"/>
      <c r="G61" s="278"/>
      <c r="H61" s="278"/>
      <c r="I61" s="278"/>
      <c r="J61" s="279"/>
      <c r="K61" s="23"/>
      <c r="L61" s="29"/>
      <c r="M61" s="2"/>
      <c r="N61" s="2"/>
      <c r="O61" s="2"/>
      <c r="P61" s="4"/>
      <c r="Q61" s="2"/>
    </row>
    <row r="62" spans="1:19" ht="15" customHeight="1" x14ac:dyDescent="0.25">
      <c r="A62" s="299" t="s">
        <v>253</v>
      </c>
      <c r="B62" s="300"/>
      <c r="C62" s="300"/>
      <c r="D62" s="300"/>
      <c r="E62" s="301"/>
      <c r="F62" s="267" t="s">
        <v>254</v>
      </c>
      <c r="G62" s="267"/>
      <c r="H62" s="267"/>
      <c r="I62" s="267"/>
      <c r="J62" s="268"/>
      <c r="K62" s="113"/>
      <c r="L62" s="50"/>
      <c r="M62" s="1"/>
      <c r="N62" s="2"/>
      <c r="O62" s="2"/>
      <c r="P62" s="4"/>
      <c r="Q62" s="2"/>
    </row>
    <row r="63" spans="1:19" ht="15" customHeight="1" x14ac:dyDescent="0.25">
      <c r="A63" s="91" t="s">
        <v>255</v>
      </c>
      <c r="B63" s="98"/>
      <c r="C63" s="123"/>
      <c r="D63" s="123"/>
      <c r="E63" s="90"/>
      <c r="F63" s="222"/>
      <c r="G63" s="223"/>
      <c r="H63" s="223"/>
      <c r="I63" s="223"/>
      <c r="J63" s="224"/>
      <c r="K63" s="113"/>
      <c r="L63" s="109"/>
      <c r="N63" s="2"/>
      <c r="O63" s="2"/>
      <c r="P63" s="4"/>
      <c r="Q63" s="2"/>
    </row>
    <row r="64" spans="1:19" ht="15" customHeight="1" x14ac:dyDescent="0.25">
      <c r="A64" s="288" t="s">
        <v>535</v>
      </c>
      <c r="B64" s="194"/>
      <c r="C64" s="289"/>
      <c r="D64" s="290"/>
      <c r="E64" s="291"/>
      <c r="F64" s="302"/>
      <c r="G64" s="303"/>
      <c r="H64" s="303"/>
      <c r="I64" s="303"/>
      <c r="J64" s="304"/>
      <c r="K64" s="113"/>
      <c r="L64" s="109"/>
      <c r="N64" s="2"/>
      <c r="O64" s="2"/>
      <c r="P64" s="2"/>
      <c r="Q64" s="2"/>
    </row>
    <row r="65" spans="1:17" ht="26.25" customHeight="1" x14ac:dyDescent="0.25">
      <c r="A65" s="88" t="s">
        <v>256</v>
      </c>
      <c r="B65" s="213"/>
      <c r="C65" s="213"/>
      <c r="D65" s="213"/>
      <c r="E65" s="213"/>
      <c r="F65" s="225"/>
      <c r="G65" s="226"/>
      <c r="H65" s="226"/>
      <c r="I65" s="226"/>
      <c r="J65" s="227"/>
      <c r="K65" s="113"/>
      <c r="L65" s="109"/>
      <c r="N65" s="2"/>
      <c r="O65" s="2"/>
      <c r="P65" s="2"/>
      <c r="Q65" s="2"/>
    </row>
    <row r="66" spans="1:17" ht="15" customHeight="1" x14ac:dyDescent="0.25">
      <c r="A66" s="69" t="s">
        <v>257</v>
      </c>
      <c r="B66" s="99"/>
      <c r="C66" s="83"/>
      <c r="D66" s="83"/>
      <c r="E66" s="100"/>
      <c r="F66" s="222"/>
      <c r="G66" s="223"/>
      <c r="H66" s="223"/>
      <c r="I66" s="223"/>
      <c r="J66" s="224"/>
      <c r="K66" s="113"/>
      <c r="L66" s="109"/>
      <c r="N66" s="2"/>
      <c r="O66" s="2"/>
      <c r="P66" s="4"/>
      <c r="Q66" s="2"/>
    </row>
    <row r="67" spans="1:17" ht="15" customHeight="1" x14ac:dyDescent="0.25">
      <c r="A67" s="288" t="s">
        <v>535</v>
      </c>
      <c r="B67" s="187"/>
      <c r="C67" s="289"/>
      <c r="D67" s="290"/>
      <c r="E67" s="291"/>
      <c r="F67" s="302"/>
      <c r="G67" s="303"/>
      <c r="H67" s="303"/>
      <c r="I67" s="303"/>
      <c r="J67" s="304"/>
      <c r="K67" s="113"/>
      <c r="L67" s="109"/>
      <c r="N67" s="2"/>
      <c r="O67" s="2"/>
      <c r="P67" s="4"/>
      <c r="Q67" s="2"/>
    </row>
    <row r="68" spans="1:17" ht="24.75" customHeight="1" x14ac:dyDescent="0.25">
      <c r="A68" s="306" t="s">
        <v>258</v>
      </c>
      <c r="B68" s="306"/>
      <c r="C68" s="306"/>
      <c r="D68" s="306"/>
      <c r="E68" s="306"/>
      <c r="F68" s="306"/>
      <c r="G68" s="306"/>
      <c r="H68" s="305"/>
      <c r="I68" s="305"/>
      <c r="J68" s="305"/>
      <c r="K68" s="113"/>
      <c r="L68" s="109"/>
      <c r="N68" s="2"/>
      <c r="O68" s="2"/>
      <c r="P68" s="4"/>
    </row>
    <row r="69" spans="1:17" s="27" customFormat="1" ht="26.25" customHeight="1" x14ac:dyDescent="0.25">
      <c r="A69" s="334" t="s">
        <v>259</v>
      </c>
      <c r="B69" s="335"/>
      <c r="C69" s="335"/>
      <c r="D69" s="335"/>
      <c r="E69" s="335"/>
      <c r="F69" s="335"/>
      <c r="G69" s="335"/>
      <c r="H69" s="335"/>
      <c r="I69" s="335"/>
      <c r="J69" s="336"/>
      <c r="K69" s="8"/>
      <c r="L69" s="112"/>
      <c r="N69" s="21"/>
      <c r="O69" s="21"/>
      <c r="P69" s="22"/>
    </row>
    <row r="70" spans="1:17" ht="50.4" customHeight="1" x14ac:dyDescent="0.25">
      <c r="A70" s="337"/>
      <c r="B70" s="338"/>
      <c r="C70" s="338"/>
      <c r="D70" s="338"/>
      <c r="E70" s="338"/>
      <c r="F70" s="338"/>
      <c r="G70" s="338"/>
      <c r="H70" s="338"/>
      <c r="I70" s="338"/>
      <c r="J70" s="339"/>
      <c r="K70" s="113"/>
      <c r="L70" s="109"/>
      <c r="N70" s="2"/>
      <c r="O70" s="2"/>
      <c r="P70" s="4"/>
    </row>
    <row r="71" spans="1:17" s="27" customFormat="1" ht="15" customHeight="1" x14ac:dyDescent="0.25">
      <c r="A71" s="249" t="s">
        <v>260</v>
      </c>
      <c r="B71" s="250"/>
      <c r="C71" s="250"/>
      <c r="D71" s="250"/>
      <c r="E71" s="250"/>
      <c r="F71" s="250"/>
      <c r="G71" s="250"/>
      <c r="H71" s="250"/>
      <c r="I71" s="250"/>
      <c r="J71" s="251"/>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463</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2" t="s">
        <v>263</v>
      </c>
      <c r="B81" s="293"/>
      <c r="C81" s="293"/>
      <c r="D81" s="293"/>
      <c r="E81" s="293"/>
      <c r="F81" s="293"/>
      <c r="G81" s="293"/>
      <c r="H81" s="293"/>
      <c r="I81" s="293"/>
      <c r="J81" s="294"/>
      <c r="K81" s="113"/>
      <c r="L81" s="112"/>
      <c r="N81" s="21"/>
      <c r="O81" s="21"/>
      <c r="P81" s="22"/>
      <c r="Q81" s="21"/>
    </row>
    <row r="82" spans="1:17" ht="15" customHeight="1" x14ac:dyDescent="0.25">
      <c r="A82" s="295" t="s">
        <v>264</v>
      </c>
      <c r="B82" s="296"/>
      <c r="C82" s="296"/>
      <c r="D82" s="296"/>
      <c r="E82" s="13"/>
      <c r="F82" s="13"/>
      <c r="G82" s="13"/>
      <c r="H82" s="297"/>
      <c r="I82" s="297"/>
      <c r="J82" s="298"/>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5" t="s">
        <v>265</v>
      </c>
      <c r="B84" s="296"/>
      <c r="C84" s="296"/>
      <c r="D84" s="296"/>
      <c r="E84" s="13"/>
      <c r="F84" s="13"/>
      <c r="G84" s="13"/>
      <c r="H84" s="297"/>
      <c r="I84" s="297"/>
      <c r="J84" s="298"/>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5" t="s">
        <v>266</v>
      </c>
      <c r="B86" s="296"/>
      <c r="C86" s="296"/>
      <c r="D86" s="296"/>
      <c r="E86" s="13"/>
      <c r="F86" s="13"/>
      <c r="G86" s="13"/>
      <c r="H86" s="297"/>
      <c r="I86" s="297"/>
      <c r="J86" s="298"/>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2" t="s">
        <v>267</v>
      </c>
      <c r="B88" s="293"/>
      <c r="C88" s="293"/>
      <c r="D88" s="293"/>
      <c r="E88" s="293"/>
      <c r="F88" s="293"/>
      <c r="G88" s="293"/>
      <c r="H88" s="293"/>
      <c r="I88" s="293"/>
      <c r="J88" s="294"/>
      <c r="K88" s="113"/>
      <c r="L88" s="112"/>
      <c r="N88" s="21"/>
      <c r="O88" s="21"/>
      <c r="P88" s="22"/>
      <c r="Q88" s="21"/>
    </row>
    <row r="89" spans="1:17" ht="15" customHeight="1" x14ac:dyDescent="0.25">
      <c r="A89" s="295" t="s">
        <v>268</v>
      </c>
      <c r="B89" s="296"/>
      <c r="C89" s="296"/>
      <c r="D89" s="296"/>
      <c r="E89" s="13"/>
      <c r="F89" s="13"/>
      <c r="G89" s="13"/>
      <c r="H89" s="297"/>
      <c r="I89" s="297"/>
      <c r="J89" s="298"/>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5" t="s">
        <v>269</v>
      </c>
      <c r="B91" s="296"/>
      <c r="C91" s="296"/>
      <c r="D91" s="296"/>
      <c r="E91" s="13"/>
      <c r="F91" s="13"/>
      <c r="G91" s="13"/>
      <c r="H91" s="297"/>
      <c r="I91" s="297"/>
      <c r="J91" s="298"/>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5" t="s">
        <v>270</v>
      </c>
      <c r="B93" s="296"/>
      <c r="C93" s="296"/>
      <c r="D93" s="296"/>
      <c r="E93" s="13"/>
      <c r="F93" s="13"/>
      <c r="G93" s="13"/>
      <c r="H93" s="297"/>
      <c r="I93" s="297"/>
      <c r="J93" s="298"/>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7" t="s">
        <v>263</v>
      </c>
      <c r="B95" s="308"/>
      <c r="C95" s="308"/>
      <c r="D95" s="308"/>
      <c r="E95" s="308"/>
      <c r="F95" s="308"/>
      <c r="G95" s="308"/>
      <c r="H95" s="308"/>
      <c r="I95" s="308"/>
      <c r="J95" s="309"/>
      <c r="K95" s="26"/>
      <c r="L95" s="112"/>
      <c r="N95" s="21"/>
      <c r="O95" s="21"/>
      <c r="P95" s="22"/>
      <c r="Q95" s="21"/>
    </row>
    <row r="96" spans="1:17" ht="15" customHeight="1" x14ac:dyDescent="0.25">
      <c r="A96" s="310" t="s">
        <v>271</v>
      </c>
      <c r="B96" s="311"/>
      <c r="C96" s="311"/>
      <c r="D96" s="311"/>
      <c r="E96" s="13"/>
      <c r="F96" s="13"/>
      <c r="G96" s="13"/>
      <c r="H96" s="297"/>
      <c r="I96" s="297"/>
      <c r="J96" s="298"/>
      <c r="K96" s="113"/>
      <c r="L96" s="109"/>
      <c r="N96" s="2"/>
      <c r="O96" s="2"/>
      <c r="P96" s="4"/>
      <c r="Q96" s="2"/>
    </row>
    <row r="97" spans="1:19" ht="15" customHeight="1" x14ac:dyDescent="0.25">
      <c r="A97" s="312"/>
      <c r="B97" s="296"/>
      <c r="C97" s="296"/>
      <c r="D97" s="296"/>
      <c r="E97" s="13"/>
      <c r="F97" s="13"/>
      <c r="G97" s="13"/>
      <c r="H97" s="13"/>
      <c r="I97" s="13"/>
      <c r="J97" s="47"/>
      <c r="K97" s="113"/>
      <c r="L97" s="109"/>
      <c r="N97" s="2"/>
      <c r="O97" s="2"/>
      <c r="P97" s="4"/>
      <c r="Q97" s="2"/>
    </row>
    <row r="98" spans="1:19" ht="15" customHeight="1" x14ac:dyDescent="0.25">
      <c r="A98" s="206" t="s">
        <v>272</v>
      </c>
      <c r="B98" s="207"/>
      <c r="C98" s="207"/>
      <c r="D98" s="207"/>
      <c r="E98" s="13"/>
      <c r="F98" s="13"/>
      <c r="G98" s="13"/>
      <c r="H98" s="332"/>
      <c r="I98" s="332"/>
      <c r="J98" s="333"/>
      <c r="K98" s="113"/>
      <c r="L98" s="109"/>
      <c r="N98" s="2"/>
      <c r="O98" s="2"/>
      <c r="P98" s="4"/>
      <c r="Q98" s="2"/>
    </row>
    <row r="99" spans="1:19" ht="19.5" customHeight="1" x14ac:dyDescent="0.25">
      <c r="A99" s="206"/>
      <c r="B99" s="207"/>
      <c r="C99" s="207"/>
      <c r="D99" s="207"/>
      <c r="E99" s="13"/>
      <c r="F99" s="13"/>
      <c r="G99" s="13"/>
      <c r="H99" s="332"/>
      <c r="I99" s="332"/>
      <c r="J99" s="333"/>
      <c r="K99" s="113"/>
      <c r="L99" s="109"/>
      <c r="N99" s="2"/>
      <c r="O99" s="2"/>
      <c r="P99" s="4"/>
      <c r="Q99" s="2"/>
    </row>
    <row r="100" spans="1:19" ht="48" customHeight="1" x14ac:dyDescent="0.25">
      <c r="A100" s="203" t="s">
        <v>273</v>
      </c>
      <c r="B100" s="204"/>
      <c r="C100" s="204"/>
      <c r="D100" s="204"/>
      <c r="E100" s="204"/>
      <c r="F100" s="204"/>
      <c r="G100" s="204"/>
      <c r="H100" s="204"/>
      <c r="I100" s="204"/>
      <c r="J100" s="205"/>
      <c r="K100" s="113"/>
      <c r="L100" s="109"/>
      <c r="N100" s="2"/>
      <c r="O100" s="2"/>
      <c r="P100" s="4"/>
    </row>
    <row r="101" spans="1:19" s="28" customFormat="1" ht="22.5" customHeight="1" x14ac:dyDescent="0.2">
      <c r="A101" s="340" t="s">
        <v>274</v>
      </c>
      <c r="B101" s="341"/>
      <c r="C101" s="341"/>
      <c r="D101" s="341"/>
      <c r="E101" s="341"/>
      <c r="F101" s="341"/>
      <c r="G101" s="341"/>
      <c r="H101" s="341"/>
      <c r="I101" s="341"/>
      <c r="J101" s="342"/>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222"/>
      <c r="F103" s="324"/>
      <c r="G103" s="126" t="s">
        <v>277</v>
      </c>
      <c r="H103" s="297"/>
      <c r="I103" s="297"/>
      <c r="J103" s="298"/>
      <c r="K103" s="49"/>
      <c r="L103" s="50"/>
      <c r="N103" s="18"/>
      <c r="O103" s="18"/>
      <c r="P103" s="14"/>
    </row>
    <row r="104" spans="1:19" s="1" customFormat="1" ht="15" customHeight="1" x14ac:dyDescent="0.2">
      <c r="A104" s="51"/>
      <c r="B104" s="127"/>
      <c r="C104" s="127"/>
      <c r="D104" s="127"/>
      <c r="E104" s="225"/>
      <c r="F104" s="329"/>
      <c r="G104" s="127"/>
      <c r="H104" s="127"/>
      <c r="I104" s="127"/>
      <c r="J104" s="47"/>
      <c r="K104" s="49"/>
      <c r="L104" s="50"/>
      <c r="N104" s="18"/>
      <c r="O104" s="18"/>
      <c r="P104" s="14"/>
    </row>
    <row r="105" spans="1:19" s="28" customFormat="1" ht="15" customHeight="1" x14ac:dyDescent="0.2">
      <c r="A105" s="321" t="s">
        <v>278</v>
      </c>
      <c r="B105" s="322"/>
      <c r="C105" s="322"/>
      <c r="D105" s="322"/>
      <c r="E105" s="322"/>
      <c r="F105" s="322"/>
      <c r="G105" s="322"/>
      <c r="H105" s="322"/>
      <c r="I105" s="322"/>
      <c r="J105" s="323"/>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330" t="s">
        <v>280</v>
      </c>
      <c r="B107" s="331"/>
      <c r="C107" s="331"/>
      <c r="D107" s="128"/>
      <c r="E107" s="222"/>
      <c r="F107" s="324"/>
      <c r="G107" s="129" t="s">
        <v>277</v>
      </c>
      <c r="H107" s="297"/>
      <c r="I107" s="297"/>
      <c r="J107" s="298"/>
      <c r="K107" s="49"/>
      <c r="L107" s="50"/>
      <c r="N107" s="18"/>
      <c r="O107" s="18"/>
      <c r="P107" s="14"/>
    </row>
    <row r="108" spans="1:19" s="1" customFormat="1" ht="15" customHeight="1" x14ac:dyDescent="0.2">
      <c r="A108" s="203"/>
      <c r="B108" s="204"/>
      <c r="C108" s="204"/>
      <c r="D108" s="13"/>
      <c r="E108" s="225"/>
      <c r="F108" s="329"/>
      <c r="G108" s="128"/>
      <c r="H108" s="128"/>
      <c r="I108" s="128"/>
      <c r="J108" s="47"/>
      <c r="K108" s="49"/>
      <c r="L108" s="50"/>
      <c r="N108" s="18"/>
      <c r="O108" s="18"/>
      <c r="P108" s="14"/>
    </row>
    <row r="109" spans="1:19" s="28" customFormat="1" ht="15" customHeight="1" x14ac:dyDescent="0.2">
      <c r="A109" s="321" t="s">
        <v>281</v>
      </c>
      <c r="B109" s="322"/>
      <c r="C109" s="322"/>
      <c r="D109" s="322"/>
      <c r="E109" s="322"/>
      <c r="F109" s="322"/>
      <c r="G109" s="322"/>
      <c r="H109" s="322"/>
      <c r="I109" s="322"/>
      <c r="J109" s="323"/>
      <c r="K109" s="49"/>
      <c r="L109" s="46"/>
      <c r="N109" s="20"/>
      <c r="O109" s="20"/>
      <c r="P109" s="19"/>
    </row>
    <row r="110" spans="1:19" s="1" customFormat="1" ht="15" customHeight="1" x14ac:dyDescent="0.2">
      <c r="A110" s="39" t="s">
        <v>282</v>
      </c>
      <c r="B110" s="128"/>
      <c r="C110" s="128"/>
      <c r="D110" s="128"/>
      <c r="E110" s="222"/>
      <c r="F110" s="324"/>
      <c r="G110" s="129" t="s">
        <v>277</v>
      </c>
      <c r="H110" s="327"/>
      <c r="I110" s="327"/>
      <c r="J110" s="328"/>
      <c r="K110" s="49"/>
      <c r="L110" s="50"/>
      <c r="N110" s="18"/>
      <c r="O110" s="18"/>
      <c r="P110" s="14"/>
    </row>
    <row r="111" spans="1:19" s="1" customFormat="1" ht="15" customHeight="1" thickBot="1" x14ac:dyDescent="0.25">
      <c r="A111" s="52"/>
      <c r="B111" s="53"/>
      <c r="C111" s="53"/>
      <c r="D111" s="53"/>
      <c r="E111" s="325"/>
      <c r="F111" s="326"/>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1XEuCJwx49DmDiSJWVawEwhhYyjP/yYQE1COnN0w9uWGYywoQFP/tOnq5m9u8dJ8GkG6C3hHBvqedHv/I0jaNA==" saltValue="qpmNtQof2NPjNnJU7UkRPg==" spinCount="100000" sheet="1" formatCells="0" formatColumns="0" formatRows="0" insertColumns="0" insertRows="0" insertHyperlinks="0" deleteColumns="0" deleteRows="0" sort="0" autoFilter="0" pivotTables="0"/>
  <mergeCells count="141">
    <mergeCell ref="A109:J109"/>
    <mergeCell ref="E110:F111"/>
    <mergeCell ref="H110:J110"/>
    <mergeCell ref="A101:J101"/>
    <mergeCell ref="E103:F104"/>
    <mergeCell ref="H103:J103"/>
    <mergeCell ref="A105:J105"/>
    <mergeCell ref="A107:C108"/>
    <mergeCell ref="E107:F108"/>
    <mergeCell ref="H107:J107"/>
    <mergeCell ref="A95:J95"/>
    <mergeCell ref="A96:D97"/>
    <mergeCell ref="H96:J96"/>
    <mergeCell ref="A98:D99"/>
    <mergeCell ref="H98:J99"/>
    <mergeCell ref="A100:J100"/>
    <mergeCell ref="A88:J88"/>
    <mergeCell ref="A89:D89"/>
    <mergeCell ref="H89:J89"/>
    <mergeCell ref="A91:D91"/>
    <mergeCell ref="H91:J91"/>
    <mergeCell ref="A93:D93"/>
    <mergeCell ref="H93:J93"/>
    <mergeCell ref="A82:D82"/>
    <mergeCell ref="H82:J82"/>
    <mergeCell ref="A84:D84"/>
    <mergeCell ref="H84:J84"/>
    <mergeCell ref="A86:D86"/>
    <mergeCell ref="H86:J86"/>
    <mergeCell ref="A68:G68"/>
    <mergeCell ref="H68:J68"/>
    <mergeCell ref="A69:J69"/>
    <mergeCell ref="A70:J70"/>
    <mergeCell ref="A71:J71"/>
    <mergeCell ref="A81:J81"/>
    <mergeCell ref="F63:J65"/>
    <mergeCell ref="A64:B64"/>
    <mergeCell ref="C64:E64"/>
    <mergeCell ref="B65:E65"/>
    <mergeCell ref="F66:J67"/>
    <mergeCell ref="A67:B67"/>
    <mergeCell ref="C67:E67"/>
    <mergeCell ref="A59:G59"/>
    <mergeCell ref="H59:J59"/>
    <mergeCell ref="A60:G60"/>
    <mergeCell ref="H60:J60"/>
    <mergeCell ref="A61:J61"/>
    <mergeCell ref="A62:E62"/>
    <mergeCell ref="F62:J62"/>
    <mergeCell ref="H54:J54"/>
    <mergeCell ref="H55:J55"/>
    <mergeCell ref="H56:J56"/>
    <mergeCell ref="H57:J57"/>
    <mergeCell ref="A58:G58"/>
    <mergeCell ref="H58:J58"/>
    <mergeCell ref="A49:J49"/>
    <mergeCell ref="A50:D50"/>
    <mergeCell ref="E50:J50"/>
    <mergeCell ref="A51:J51"/>
    <mergeCell ref="H52:J52"/>
    <mergeCell ref="H53:J53"/>
    <mergeCell ref="A46:D46"/>
    <mergeCell ref="H46:I46"/>
    <mergeCell ref="A47:D47"/>
    <mergeCell ref="H47:I47"/>
    <mergeCell ref="A48:D48"/>
    <mergeCell ref="H48:I48"/>
    <mergeCell ref="A43:D43"/>
    <mergeCell ref="H43:I43"/>
    <mergeCell ref="A44:D44"/>
    <mergeCell ref="H44:I44"/>
    <mergeCell ref="A45:D45"/>
    <mergeCell ref="H45:I45"/>
    <mergeCell ref="K39:K40"/>
    <mergeCell ref="A40:D40"/>
    <mergeCell ref="A41:D41"/>
    <mergeCell ref="H41:I41"/>
    <mergeCell ref="A42:D42"/>
    <mergeCell ref="H42:I42"/>
    <mergeCell ref="A36:F36"/>
    <mergeCell ref="I36:J36"/>
    <mergeCell ref="A37:F37"/>
    <mergeCell ref="I37:J37"/>
    <mergeCell ref="A38:J38"/>
    <mergeCell ref="A39:G39"/>
    <mergeCell ref="H39:I40"/>
    <mergeCell ref="J39:J40"/>
    <mergeCell ref="I31:J31"/>
    <mergeCell ref="I32:J32"/>
    <mergeCell ref="I33:J33"/>
    <mergeCell ref="I34:J34"/>
    <mergeCell ref="A35:F35"/>
    <mergeCell ref="I35:J35"/>
    <mergeCell ref="A28:D28"/>
    <mergeCell ref="E28:J28"/>
    <mergeCell ref="A29:D29"/>
    <mergeCell ref="E29:J29"/>
    <mergeCell ref="A30:F30"/>
    <mergeCell ref="I30:J30"/>
    <mergeCell ref="B24:E24"/>
    <mergeCell ref="F24:H24"/>
    <mergeCell ref="B25:E25"/>
    <mergeCell ref="B21:E21"/>
    <mergeCell ref="F21:H21"/>
    <mergeCell ref="I21:J21"/>
    <mergeCell ref="B22:E22"/>
    <mergeCell ref="F22:H22"/>
    <mergeCell ref="I22:J22"/>
    <mergeCell ref="K4:K13"/>
    <mergeCell ref="B5:E5"/>
    <mergeCell ref="G5:J5"/>
    <mergeCell ref="B6:E6"/>
    <mergeCell ref="G6:J6"/>
    <mergeCell ref="B7:E7"/>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34818"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34819"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34820"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34821"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34822"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34823"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34824"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34825"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34826"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34827"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34828"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34829"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34830"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34831"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34832"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34833"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34834"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34835"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34836"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34837"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34838"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34839"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34840"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34841"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34842"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34843"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34844"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34845"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34846" r:id="rId33" name="Selectievakje 141">
              <controlPr locked="0" defaultSize="0" autoFill="0" autoLine="0" autoPict="0">
                <anchor moveWithCells="1">
                  <from>
                    <xdr:col>8</xdr:col>
                    <xdr:colOff>350520</xdr:colOff>
                    <xdr:row>20</xdr:row>
                    <xdr:rowOff>182880</xdr:rowOff>
                  </from>
                  <to>
                    <xdr:col>9</xdr:col>
                    <xdr:colOff>403860</xdr:colOff>
                    <xdr:row>22</xdr:row>
                    <xdr:rowOff>30480</xdr:rowOff>
                  </to>
                </anchor>
              </controlPr>
            </control>
          </mc:Choice>
        </mc:AlternateContent>
        <mc:AlternateContent xmlns:mc="http://schemas.openxmlformats.org/markup-compatibility/2006">
          <mc:Choice Requires="x14">
            <control shapeId="34847" r:id="rId34" name="Selectievakje 143">
              <controlPr locked="0" defaultSize="0" autoFill="0" autoLine="0" autoPict="0">
                <anchor moveWithCells="1">
                  <from>
                    <xdr:col>7</xdr:col>
                    <xdr:colOff>899160</xdr:colOff>
                    <xdr:row>20</xdr:row>
                    <xdr:rowOff>182880</xdr:rowOff>
                  </from>
                  <to>
                    <xdr:col>8</xdr:col>
                    <xdr:colOff>304800</xdr:colOff>
                    <xdr:row>22</xdr:row>
                    <xdr:rowOff>22860</xdr:rowOff>
                  </to>
                </anchor>
              </controlPr>
            </control>
          </mc:Choice>
        </mc:AlternateContent>
        <mc:AlternateContent xmlns:mc="http://schemas.openxmlformats.org/markup-compatibility/2006">
          <mc:Choice Requires="x14">
            <control shapeId="34848" r:id="rId35"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34849" r:id="rId36"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34850" r:id="rId37"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34851" r:id="rId38"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34852" r:id="rId39"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34853" r:id="rId40"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34854" r:id="rId41"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34855" r:id="rId42"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34856" r:id="rId43" name="Check Box 40">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34857" r:id="rId44" name="Check Box 41">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34858" r:id="rId45" name="Check Box 42">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34859" r:id="rId46" name="Check Box 43">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34860" r:id="rId47" name="Check Box 44">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34861" r:id="rId48" name="Check Box 45">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34862" r:id="rId49" name="Check Box 46">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34863" r:id="rId50" name="Check Box 47">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34864" r:id="rId51" name="Check Box 48">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34865" r:id="rId52" name="Check Box 49">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34866" r:id="rId53" name="Check Box 50">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34867" r:id="rId54" name="Check Box 51">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34868" r:id="rId55" name="Check Box 52">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34869" r:id="rId56" name="Check Box 53">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34870" r:id="rId57" name="Check Box 54">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34871" r:id="rId58" name="Check Box 55">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EFAD0-53FA-416C-9754-CD2B240156E6}">
  <sheetPr>
    <pageSetUpPr fitToPage="1"/>
  </sheetPr>
  <dimension ref="A1:S126"/>
  <sheetViews>
    <sheetView zoomScaleNormal="100" zoomScaleSheetLayoutView="130" zoomScalePageLayoutView="20" workbookViewId="0">
      <selection activeCell="I23" sqref="I23:J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6" t="s">
        <v>537</v>
      </c>
      <c r="B1" s="247"/>
      <c r="C1" s="247"/>
      <c r="D1" s="247"/>
      <c r="E1" s="247"/>
      <c r="F1" s="247"/>
      <c r="G1" s="247"/>
      <c r="H1" s="247"/>
      <c r="I1" s="247"/>
      <c r="J1" s="248"/>
      <c r="K1" s="32" t="s">
        <v>286</v>
      </c>
      <c r="L1" s="109"/>
    </row>
    <row r="2" spans="1:12" ht="12.75" customHeight="1" x14ac:dyDescent="0.25">
      <c r="A2" s="249" t="s">
        <v>212</v>
      </c>
      <c r="B2" s="250"/>
      <c r="C2" s="250"/>
      <c r="D2" s="250"/>
      <c r="E2" s="250"/>
      <c r="F2" s="250"/>
      <c r="G2" s="250"/>
      <c r="H2" s="250"/>
      <c r="I2" s="250"/>
      <c r="J2" s="251"/>
      <c r="K2" s="94" t="s">
        <v>158</v>
      </c>
      <c r="L2" s="109"/>
    </row>
    <row r="3" spans="1:12" s="27" customFormat="1" ht="6" customHeight="1" x14ac:dyDescent="0.25">
      <c r="A3" s="252"/>
      <c r="B3" s="253"/>
      <c r="C3" s="253"/>
      <c r="D3" s="253"/>
      <c r="E3" s="253"/>
      <c r="F3" s="253"/>
      <c r="G3" s="253"/>
      <c r="H3" s="253"/>
      <c r="I3" s="253"/>
      <c r="J3" s="254"/>
      <c r="K3" s="111"/>
      <c r="L3" s="112"/>
    </row>
    <row r="4" spans="1:12" s="27" customFormat="1" ht="12.75" customHeight="1" x14ac:dyDescent="0.25">
      <c r="A4" s="252" t="s">
        <v>213</v>
      </c>
      <c r="B4" s="253"/>
      <c r="C4" s="253"/>
      <c r="D4" s="253"/>
      <c r="E4" s="253"/>
      <c r="F4" s="121"/>
      <c r="G4" s="121"/>
      <c r="H4" s="121"/>
      <c r="I4" s="121"/>
      <c r="J4" s="93"/>
      <c r="K4" s="212"/>
      <c r="L4" s="112"/>
    </row>
    <row r="5" spans="1:12" ht="12.75" customHeight="1" x14ac:dyDescent="0.25">
      <c r="A5" s="87" t="s">
        <v>214</v>
      </c>
      <c r="B5" s="188"/>
      <c r="C5" s="232"/>
      <c r="D5" s="232"/>
      <c r="E5" s="233"/>
      <c r="F5" s="118" t="s">
        <v>218</v>
      </c>
      <c r="G5" s="214"/>
      <c r="H5" s="214"/>
      <c r="I5" s="214"/>
      <c r="J5" s="215"/>
      <c r="K5" s="212"/>
      <c r="L5" s="109"/>
    </row>
    <row r="6" spans="1:12" ht="12.75" customHeight="1" x14ac:dyDescent="0.25">
      <c r="A6" s="92" t="s">
        <v>215</v>
      </c>
      <c r="B6" s="188"/>
      <c r="C6" s="232"/>
      <c r="D6" s="232"/>
      <c r="E6" s="233"/>
      <c r="F6" s="118" t="s">
        <v>161</v>
      </c>
      <c r="G6" s="255"/>
      <c r="H6" s="255"/>
      <c r="I6" s="255"/>
      <c r="J6" s="256"/>
      <c r="K6" s="212"/>
      <c r="L6" s="109"/>
    </row>
    <row r="7" spans="1:12" ht="12.75" customHeight="1" x14ac:dyDescent="0.25">
      <c r="A7" s="92" t="s">
        <v>216</v>
      </c>
      <c r="B7" s="213"/>
      <c r="C7" s="213"/>
      <c r="D7" s="213"/>
      <c r="E7" s="213"/>
      <c r="F7" s="118" t="s">
        <v>149</v>
      </c>
      <c r="G7" s="214"/>
      <c r="H7" s="214"/>
      <c r="I7" s="214"/>
      <c r="J7" s="215"/>
      <c r="K7" s="212"/>
      <c r="L7" s="109"/>
    </row>
    <row r="8" spans="1:12" ht="12.75" customHeight="1" x14ac:dyDescent="0.25">
      <c r="A8" s="73" t="s">
        <v>217</v>
      </c>
      <c r="B8" s="213"/>
      <c r="C8" s="213"/>
      <c r="D8" s="213"/>
      <c r="E8" s="213"/>
      <c r="F8" s="6"/>
      <c r="G8" s="6"/>
      <c r="H8" s="6"/>
      <c r="I8" s="6"/>
      <c r="J8" s="35"/>
      <c r="K8" s="212"/>
      <c r="L8" s="109"/>
    </row>
    <row r="9" spans="1:12" ht="12" customHeight="1" x14ac:dyDescent="0.25">
      <c r="A9" s="73"/>
      <c r="B9" s="213"/>
      <c r="C9" s="213"/>
      <c r="D9" s="213"/>
      <c r="E9" s="213"/>
      <c r="F9" s="6"/>
      <c r="G9" s="6"/>
      <c r="H9" s="6"/>
      <c r="I9" s="6"/>
      <c r="J9" s="35"/>
      <c r="K9" s="212"/>
      <c r="L9" s="109"/>
    </row>
    <row r="10" spans="1:12" s="27" customFormat="1" x14ac:dyDescent="0.25">
      <c r="A10" s="36" t="s">
        <v>220</v>
      </c>
      <c r="B10" s="6"/>
      <c r="C10" s="6"/>
      <c r="D10" s="6"/>
      <c r="E10" s="6"/>
      <c r="F10" s="6"/>
      <c r="G10" s="6"/>
      <c r="H10" s="6"/>
      <c r="I10" s="6"/>
      <c r="J10" s="35"/>
      <c r="K10" s="212"/>
      <c r="L10" s="112"/>
    </row>
    <row r="11" spans="1:12" s="27" customFormat="1" x14ac:dyDescent="0.25">
      <c r="A11" s="92" t="s">
        <v>219</v>
      </c>
      <c r="B11" s="257"/>
      <c r="C11" s="257"/>
      <c r="D11" s="257"/>
      <c r="E11" s="257"/>
      <c r="F11" s="118" t="s">
        <v>218</v>
      </c>
      <c r="G11" s="214"/>
      <c r="H11" s="214"/>
      <c r="I11" s="214"/>
      <c r="J11" s="215"/>
      <c r="K11" s="212"/>
      <c r="L11" s="112"/>
    </row>
    <row r="12" spans="1:12" s="27" customFormat="1" x14ac:dyDescent="0.25">
      <c r="A12" s="92" t="s">
        <v>160</v>
      </c>
      <c r="B12" s="222"/>
      <c r="C12" s="223"/>
      <c r="D12" s="223"/>
      <c r="E12" s="223"/>
      <c r="F12" s="223"/>
      <c r="G12" s="223"/>
      <c r="H12" s="223"/>
      <c r="I12" s="223"/>
      <c r="J12" s="224"/>
      <c r="K12" s="212"/>
      <c r="L12" s="112"/>
    </row>
    <row r="13" spans="1:12" s="27" customFormat="1" x14ac:dyDescent="0.25">
      <c r="A13" s="92"/>
      <c r="B13" s="225"/>
      <c r="C13" s="226"/>
      <c r="D13" s="226"/>
      <c r="E13" s="226"/>
      <c r="F13" s="226"/>
      <c r="G13" s="226"/>
      <c r="H13" s="226"/>
      <c r="I13" s="226"/>
      <c r="J13" s="227"/>
      <c r="K13" s="212"/>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6" t="s">
        <v>221</v>
      </c>
      <c r="B15" s="217"/>
      <c r="C15" s="217"/>
      <c r="D15" s="217"/>
      <c r="E15" s="217"/>
      <c r="F15" s="217"/>
      <c r="G15" s="217"/>
      <c r="H15" s="217"/>
      <c r="I15" s="217"/>
      <c r="J15" s="218"/>
      <c r="K15" s="11"/>
      <c r="L15" s="112"/>
    </row>
    <row r="16" spans="1:12" s="31" customFormat="1" ht="13.5" customHeight="1" x14ac:dyDescent="0.2">
      <c r="A16" s="318" t="s">
        <v>222</v>
      </c>
      <c r="B16" s="319"/>
      <c r="C16" s="319"/>
      <c r="D16" s="319"/>
      <c r="E16" s="319"/>
      <c r="F16" s="319"/>
      <c r="G16" s="319"/>
      <c r="H16" s="319"/>
      <c r="I16" s="319"/>
      <c r="J16" s="320"/>
      <c r="K16" s="44"/>
    </row>
    <row r="17" spans="1:14" ht="15" customHeight="1" x14ac:dyDescent="0.25">
      <c r="A17" s="219" t="s">
        <v>223</v>
      </c>
      <c r="B17" s="220"/>
      <c r="C17" s="220"/>
      <c r="D17" s="220"/>
      <c r="E17" s="213"/>
      <c r="F17" s="213"/>
      <c r="G17" s="213"/>
      <c r="H17" s="213"/>
      <c r="I17" s="213"/>
      <c r="J17" s="221"/>
      <c r="K17" s="113"/>
      <c r="L17" s="109"/>
    </row>
    <row r="18" spans="1:14" ht="15" customHeight="1" x14ac:dyDescent="0.25">
      <c r="A18" s="92" t="s">
        <v>224</v>
      </c>
      <c r="B18" s="188"/>
      <c r="C18" s="232"/>
      <c r="D18" s="232"/>
      <c r="E18" s="233"/>
      <c r="F18" s="192" t="s">
        <v>230</v>
      </c>
      <c r="G18" s="193"/>
      <c r="H18" s="193"/>
      <c r="I18" s="197"/>
      <c r="J18" s="198"/>
      <c r="K18" s="113"/>
      <c r="L18" s="109"/>
    </row>
    <row r="19" spans="1:14" ht="15" customHeight="1" x14ac:dyDescent="0.25">
      <c r="A19" s="92"/>
      <c r="B19" s="188"/>
      <c r="C19" s="232"/>
      <c r="D19" s="232"/>
      <c r="E19" s="233"/>
      <c r="F19" s="186" t="s">
        <v>231</v>
      </c>
      <c r="G19" s="187"/>
      <c r="H19" s="187"/>
      <c r="I19" s="197"/>
      <c r="J19" s="198"/>
      <c r="K19" s="113"/>
      <c r="L19" s="190"/>
      <c r="M19" s="191"/>
      <c r="N19" s="191"/>
    </row>
    <row r="20" spans="1:14" ht="15" customHeight="1" x14ac:dyDescent="0.25">
      <c r="A20" s="73" t="s">
        <v>283</v>
      </c>
      <c r="B20" s="188"/>
      <c r="C20" s="232"/>
      <c r="D20" s="232"/>
      <c r="E20" s="233"/>
      <c r="F20" s="186" t="s">
        <v>232</v>
      </c>
      <c r="G20" s="187"/>
      <c r="H20" s="187"/>
      <c r="I20" s="199"/>
      <c r="J20" s="200"/>
      <c r="K20" s="113"/>
      <c r="L20" s="109"/>
    </row>
    <row r="21" spans="1:14" ht="15" customHeight="1" x14ac:dyDescent="0.25">
      <c r="A21" s="73" t="s">
        <v>225</v>
      </c>
      <c r="B21" s="188"/>
      <c r="C21" s="232"/>
      <c r="D21" s="232"/>
      <c r="E21" s="233"/>
      <c r="F21" s="186" t="s">
        <v>284</v>
      </c>
      <c r="G21" s="187"/>
      <c r="H21" s="194"/>
      <c r="I21" s="201"/>
      <c r="J21" s="202"/>
      <c r="K21" s="113"/>
    </row>
    <row r="22" spans="1:14" ht="15" customHeight="1" x14ac:dyDescent="0.25">
      <c r="A22" s="73" t="s">
        <v>227</v>
      </c>
      <c r="B22" s="228" t="s">
        <v>534</v>
      </c>
      <c r="C22" s="209"/>
      <c r="D22" s="209"/>
      <c r="E22" s="229"/>
      <c r="F22" s="186" t="s">
        <v>285</v>
      </c>
      <c r="G22" s="187"/>
      <c r="H22" s="187"/>
      <c r="I22" s="195"/>
      <c r="J22" s="196"/>
      <c r="K22" s="113"/>
    </row>
    <row r="23" spans="1:14" ht="15" customHeight="1" x14ac:dyDescent="0.25">
      <c r="A23" s="73" t="s">
        <v>226</v>
      </c>
      <c r="B23" s="185"/>
      <c r="C23" s="185"/>
      <c r="D23" s="185"/>
      <c r="E23" s="185"/>
      <c r="F23" s="186" t="s">
        <v>233</v>
      </c>
      <c r="G23" s="187"/>
      <c r="H23" s="187"/>
      <c r="I23" s="188"/>
      <c r="J23" s="189"/>
      <c r="K23" s="113"/>
      <c r="L23" s="109"/>
    </row>
    <row r="24" spans="1:14" x14ac:dyDescent="0.25">
      <c r="A24" s="73" t="s">
        <v>228</v>
      </c>
      <c r="B24" s="188"/>
      <c r="C24" s="232"/>
      <c r="D24" s="232"/>
      <c r="E24" s="233"/>
      <c r="F24" s="186" t="s">
        <v>234</v>
      </c>
      <c r="G24" s="187"/>
      <c r="H24" s="187"/>
      <c r="I24" s="142"/>
      <c r="J24" s="143"/>
      <c r="K24" s="113"/>
      <c r="L24" s="109"/>
    </row>
    <row r="25" spans="1:14" x14ac:dyDescent="0.25">
      <c r="A25" s="122" t="s">
        <v>229</v>
      </c>
      <c r="B25" s="313"/>
      <c r="C25" s="314"/>
      <c r="D25" s="314"/>
      <c r="E25" s="315"/>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230" t="s">
        <v>236</v>
      </c>
      <c r="B28" s="231"/>
      <c r="C28" s="231"/>
      <c r="D28" s="231"/>
      <c r="E28" s="213"/>
      <c r="F28" s="213"/>
      <c r="G28" s="213"/>
      <c r="H28" s="213"/>
      <c r="I28" s="213"/>
      <c r="J28" s="221"/>
      <c r="K28" s="113"/>
      <c r="L28" s="109"/>
    </row>
    <row r="29" spans="1:14" ht="23.25" customHeight="1" x14ac:dyDescent="0.25">
      <c r="A29" s="261" t="s">
        <v>237</v>
      </c>
      <c r="B29" s="262"/>
      <c r="C29" s="262"/>
      <c r="D29" s="262"/>
      <c r="E29" s="213"/>
      <c r="F29" s="213"/>
      <c r="G29" s="213"/>
      <c r="H29" s="213"/>
      <c r="I29" s="213"/>
      <c r="J29" s="221"/>
      <c r="K29" s="113"/>
      <c r="L29" s="109"/>
    </row>
    <row r="30" spans="1:14" s="27" customFormat="1" ht="25.5" customHeight="1" x14ac:dyDescent="0.25">
      <c r="A30" s="263" t="s">
        <v>238</v>
      </c>
      <c r="B30" s="264"/>
      <c r="C30" s="264"/>
      <c r="D30" s="264"/>
      <c r="E30" s="265"/>
      <c r="F30" s="266"/>
      <c r="G30" s="7" t="s">
        <v>239</v>
      </c>
      <c r="H30" s="7" t="s">
        <v>240</v>
      </c>
      <c r="I30" s="267" t="s">
        <v>241</v>
      </c>
      <c r="J30" s="268"/>
      <c r="K30" s="33" t="s">
        <v>287</v>
      </c>
      <c r="L30" s="112"/>
    </row>
    <row r="31" spans="1:14" ht="15" customHeight="1" x14ac:dyDescent="0.25">
      <c r="A31" s="37">
        <v>1</v>
      </c>
      <c r="B31" s="16"/>
      <c r="C31" s="16"/>
      <c r="D31" s="16"/>
      <c r="E31" s="16"/>
      <c r="F31" s="17"/>
      <c r="G31" s="94" t="s">
        <v>158</v>
      </c>
      <c r="H31" s="94" t="s">
        <v>158</v>
      </c>
      <c r="I31" s="269">
        <f>IF(VLOOKUP($A$31,ToevoegmiddelW,2)=99,"",VLOOKUP($A$31,ToevoegmiddelW,2))</f>
        <v>0</v>
      </c>
      <c r="J31" s="270"/>
      <c r="K31" s="34" t="e">
        <f>slachtdatum-I31-1</f>
        <v>#VALUE!</v>
      </c>
      <c r="L31" s="114"/>
    </row>
    <row r="32" spans="1:14" ht="15" customHeight="1" x14ac:dyDescent="0.25">
      <c r="A32" s="37">
        <v>1</v>
      </c>
      <c r="B32" s="16"/>
      <c r="C32" s="16"/>
      <c r="D32" s="16"/>
      <c r="E32" s="16"/>
      <c r="F32" s="17"/>
      <c r="G32" s="94" t="s">
        <v>158</v>
      </c>
      <c r="H32" s="94" t="s">
        <v>158</v>
      </c>
      <c r="I32" s="234">
        <f>IF(VLOOKUP($A$32,ToevoegmiddelW,2)=99,"",VLOOKUP($A$32,ToevoegmiddelW,2))</f>
        <v>0</v>
      </c>
      <c r="J32" s="235"/>
      <c r="K32" s="34" t="e">
        <f>slachtdatum-I32-1</f>
        <v>#VALUE!</v>
      </c>
      <c r="L32" s="114"/>
    </row>
    <row r="33" spans="1:19" ht="15" customHeight="1" x14ac:dyDescent="0.25">
      <c r="A33" s="37">
        <v>1</v>
      </c>
      <c r="B33" s="16"/>
      <c r="C33" s="16"/>
      <c r="D33" s="16"/>
      <c r="E33" s="16"/>
      <c r="F33" s="17"/>
      <c r="G33" s="94" t="s">
        <v>158</v>
      </c>
      <c r="H33" s="94" t="s">
        <v>158</v>
      </c>
      <c r="I33" s="234">
        <f>IF(VLOOKUP($A$33,ToevoegmiddelW,2)=99,"",VLOOKUP($A$33,ToevoegmiddelW,2))</f>
        <v>0</v>
      </c>
      <c r="J33" s="235"/>
      <c r="K33" s="34" t="e">
        <f>slachtdatum-I33-1</f>
        <v>#VALUE!</v>
      </c>
      <c r="L33" s="114"/>
    </row>
    <row r="34" spans="1:19" ht="15" customHeight="1" x14ac:dyDescent="0.25">
      <c r="A34" s="37">
        <v>1</v>
      </c>
      <c r="B34" s="16"/>
      <c r="C34" s="16"/>
      <c r="D34" s="16"/>
      <c r="E34" s="16"/>
      <c r="F34" s="17"/>
      <c r="G34" s="94" t="s">
        <v>158</v>
      </c>
      <c r="H34" s="94" t="s">
        <v>158</v>
      </c>
      <c r="I34" s="234">
        <f>IF(VLOOKUP($A$34,ToevoegmiddelW,2)=99,"",VLOOKUP($A$34,ToevoegmiddelW,2))</f>
        <v>0</v>
      </c>
      <c r="J34" s="235"/>
      <c r="K34" s="34" t="e">
        <f>slachtdatum-I34-1</f>
        <v>#VALUE!</v>
      </c>
      <c r="L34" s="114"/>
    </row>
    <row r="35" spans="1:19" ht="15" customHeight="1" x14ac:dyDescent="0.25">
      <c r="A35" s="271"/>
      <c r="B35" s="232"/>
      <c r="C35" s="232"/>
      <c r="D35" s="232"/>
      <c r="E35" s="232"/>
      <c r="F35" s="232"/>
      <c r="G35" s="95"/>
      <c r="H35" s="95"/>
      <c r="I35" s="236"/>
      <c r="J35" s="237"/>
      <c r="K35" s="34"/>
      <c r="L35" s="114"/>
    </row>
    <row r="36" spans="1:19" ht="15" customHeight="1" x14ac:dyDescent="0.25">
      <c r="A36" s="271"/>
      <c r="B36" s="232"/>
      <c r="C36" s="232"/>
      <c r="D36" s="232"/>
      <c r="E36" s="232"/>
      <c r="F36" s="232"/>
      <c r="G36" s="95"/>
      <c r="H36" s="95"/>
      <c r="I36" s="236"/>
      <c r="J36" s="237"/>
      <c r="K36" s="34"/>
      <c r="L36" s="114"/>
    </row>
    <row r="37" spans="1:19" ht="15" customHeight="1" x14ac:dyDescent="0.25">
      <c r="A37" s="271"/>
      <c r="B37" s="232"/>
      <c r="C37" s="232"/>
      <c r="D37" s="232"/>
      <c r="E37" s="232"/>
      <c r="F37" s="232"/>
      <c r="G37" s="95"/>
      <c r="H37" s="95"/>
      <c r="I37" s="236"/>
      <c r="J37" s="237"/>
      <c r="K37" s="34"/>
      <c r="L37" s="114"/>
    </row>
    <row r="38" spans="1:19" s="27" customFormat="1" ht="15" customHeight="1" x14ac:dyDescent="0.25">
      <c r="A38" s="238" t="s">
        <v>242</v>
      </c>
      <c r="B38" s="239"/>
      <c r="C38" s="239"/>
      <c r="D38" s="239"/>
      <c r="E38" s="239"/>
      <c r="F38" s="239"/>
      <c r="G38" s="239"/>
      <c r="H38" s="239"/>
      <c r="I38" s="239"/>
      <c r="J38" s="240"/>
      <c r="K38" s="113"/>
      <c r="L38" s="115"/>
    </row>
    <row r="39" spans="1:19" ht="12.75" customHeight="1" x14ac:dyDescent="0.25">
      <c r="A39" s="241" t="s">
        <v>243</v>
      </c>
      <c r="B39" s="242"/>
      <c r="C39" s="242"/>
      <c r="D39" s="242"/>
      <c r="E39" s="242"/>
      <c r="F39" s="242"/>
      <c r="G39" s="242"/>
      <c r="H39" s="243" t="s">
        <v>245</v>
      </c>
      <c r="I39" s="243"/>
      <c r="J39" s="244" t="s">
        <v>246</v>
      </c>
      <c r="K39" s="316" t="s">
        <v>287</v>
      </c>
      <c r="L39" s="114"/>
    </row>
    <row r="40" spans="1:19" ht="21" customHeight="1" x14ac:dyDescent="0.25">
      <c r="A40" s="258" t="s">
        <v>244</v>
      </c>
      <c r="B40" s="259"/>
      <c r="C40" s="259"/>
      <c r="D40" s="260"/>
      <c r="E40" s="7" t="s">
        <v>239</v>
      </c>
      <c r="F40" s="7" t="s">
        <v>240</v>
      </c>
      <c r="G40" s="82" t="s">
        <v>241</v>
      </c>
      <c r="H40" s="243"/>
      <c r="I40" s="243"/>
      <c r="J40" s="245"/>
      <c r="K40" s="317"/>
      <c r="L40" s="116"/>
      <c r="M40" s="2"/>
      <c r="N40" s="2"/>
      <c r="O40" s="2"/>
      <c r="P40" s="2"/>
      <c r="Q40" s="2"/>
      <c r="R40" s="4"/>
      <c r="S40" s="2"/>
    </row>
    <row r="41" spans="1:19" ht="15" customHeight="1" x14ac:dyDescent="0.25">
      <c r="A41" s="272">
        <v>1</v>
      </c>
      <c r="B41" s="273"/>
      <c r="C41" s="273"/>
      <c r="D41" s="274"/>
      <c r="E41" s="94" t="s">
        <v>158</v>
      </c>
      <c r="F41" s="94" t="s">
        <v>158</v>
      </c>
      <c r="G41" s="86">
        <f>IF(VLOOKUP(A41,geneesmiddelenW,2)=99,"",VLOOKUP(A41,geneesmiddelenW,2))</f>
        <v>0</v>
      </c>
      <c r="H41" s="213"/>
      <c r="I41" s="213"/>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2">
        <v>1</v>
      </c>
      <c r="B42" s="273"/>
      <c r="C42" s="273"/>
      <c r="D42" s="274"/>
      <c r="E42" s="94" t="s">
        <v>158</v>
      </c>
      <c r="F42" s="94" t="s">
        <v>158</v>
      </c>
      <c r="G42" s="86">
        <f>IF(VLOOKUP(A42,geneesmiddelenW,2)=99,"",VLOOKUP(A42,geneesmiddelenW,2))</f>
        <v>0</v>
      </c>
      <c r="H42" s="213"/>
      <c r="I42" s="213"/>
      <c r="J42" s="89" t="e">
        <f t="shared" si="0"/>
        <v>#VALUE!</v>
      </c>
      <c r="K42" s="34" t="e">
        <f t="shared" ref="K42:K43" si="1">slachtdatum-G42-1</f>
        <v>#VALUE!</v>
      </c>
      <c r="L42" s="114"/>
      <c r="M42" s="2"/>
      <c r="N42" s="2"/>
      <c r="O42" s="2"/>
      <c r="P42" s="2"/>
      <c r="Q42" s="2"/>
      <c r="R42" s="4"/>
      <c r="S42" s="2"/>
    </row>
    <row r="43" spans="1:19" ht="15" customHeight="1" x14ac:dyDescent="0.25">
      <c r="A43" s="272">
        <v>1</v>
      </c>
      <c r="B43" s="273"/>
      <c r="C43" s="273"/>
      <c r="D43" s="274"/>
      <c r="E43" s="94" t="s">
        <v>158</v>
      </c>
      <c r="F43" s="94" t="s">
        <v>158</v>
      </c>
      <c r="G43" s="86">
        <f>IF(VLOOKUP(A43,geneesmiddelenW,2)=99,"",VLOOKUP(A43,geneesmiddelenW,2))</f>
        <v>0</v>
      </c>
      <c r="H43" s="213"/>
      <c r="I43" s="213"/>
      <c r="J43" s="89" t="e">
        <f t="shared" si="0"/>
        <v>#VALUE!</v>
      </c>
      <c r="K43" s="34" t="e">
        <f t="shared" si="1"/>
        <v>#VALUE!</v>
      </c>
      <c r="L43" s="114"/>
      <c r="M43" s="2"/>
      <c r="N43" s="2"/>
      <c r="O43" s="2"/>
      <c r="P43" s="2"/>
      <c r="Q43" s="2"/>
      <c r="R43" s="2"/>
      <c r="S43" s="2"/>
    </row>
    <row r="44" spans="1:19" ht="15" customHeight="1" x14ac:dyDescent="0.25">
      <c r="A44" s="272">
        <v>1</v>
      </c>
      <c r="B44" s="273"/>
      <c r="C44" s="273"/>
      <c r="D44" s="274"/>
      <c r="E44" s="94" t="s">
        <v>158</v>
      </c>
      <c r="F44" s="94" t="s">
        <v>158</v>
      </c>
      <c r="G44" s="86">
        <f>IF(VLOOKUP(A44,geneesmiddelenW,2)=99,"",VLOOKUP(A44,geneesmiddelenW,2))</f>
        <v>0</v>
      </c>
      <c r="H44" s="213"/>
      <c r="I44" s="213"/>
      <c r="J44" s="89" t="e">
        <f t="shared" si="0"/>
        <v>#VALUE!</v>
      </c>
      <c r="K44" s="34" t="e">
        <f>slachtdatum-G44-1</f>
        <v>#VALUE!</v>
      </c>
      <c r="L44" s="114"/>
      <c r="M44" s="2"/>
      <c r="N44" s="2"/>
      <c r="O44" s="2"/>
      <c r="P44" s="2"/>
      <c r="Q44" s="2"/>
      <c r="R44" s="4"/>
      <c r="S44" s="2"/>
    </row>
    <row r="45" spans="1:19" ht="15" customHeight="1" x14ac:dyDescent="0.25">
      <c r="A45" s="272">
        <v>1</v>
      </c>
      <c r="B45" s="273"/>
      <c r="C45" s="273"/>
      <c r="D45" s="274"/>
      <c r="E45" s="94" t="s">
        <v>158</v>
      </c>
      <c r="F45" s="94" t="s">
        <v>158</v>
      </c>
      <c r="G45" s="86">
        <f>IF(VLOOKUP(A45,geneesmiddelenW,2)=99,"",VLOOKUP(A45,geneesmiddelenW,2))</f>
        <v>0</v>
      </c>
      <c r="H45" s="213"/>
      <c r="I45" s="213"/>
      <c r="J45" s="89" t="e">
        <f t="shared" si="0"/>
        <v>#VALUE!</v>
      </c>
      <c r="K45" s="34" t="e">
        <f xml:space="preserve"> slachtdatum-G45-1</f>
        <v>#VALUE!</v>
      </c>
      <c r="L45" s="114"/>
      <c r="M45" s="2"/>
      <c r="N45" s="2"/>
      <c r="O45" s="2"/>
      <c r="P45" s="2"/>
      <c r="Q45" s="2"/>
      <c r="R45" s="4"/>
      <c r="S45" s="2"/>
    </row>
    <row r="46" spans="1:19" ht="15" customHeight="1" x14ac:dyDescent="0.25">
      <c r="A46" s="271"/>
      <c r="B46" s="232"/>
      <c r="C46" s="232"/>
      <c r="D46" s="233"/>
      <c r="E46" s="95"/>
      <c r="F46" s="95"/>
      <c r="G46" s="96"/>
      <c r="H46" s="213"/>
      <c r="I46" s="213"/>
      <c r="J46" s="103" t="str">
        <f t="shared" si="0"/>
        <v/>
      </c>
      <c r="K46" s="34"/>
      <c r="L46" s="114"/>
      <c r="M46" s="2"/>
      <c r="N46" s="2"/>
      <c r="O46" s="2"/>
      <c r="P46" s="2"/>
      <c r="Q46" s="2"/>
      <c r="R46" s="4"/>
      <c r="S46" s="2"/>
    </row>
    <row r="47" spans="1:19" ht="15" customHeight="1" x14ac:dyDescent="0.25">
      <c r="A47" s="271"/>
      <c r="B47" s="232"/>
      <c r="C47" s="232"/>
      <c r="D47" s="233"/>
      <c r="E47" s="95"/>
      <c r="F47" s="95"/>
      <c r="G47" s="96"/>
      <c r="H47" s="188"/>
      <c r="I47" s="233"/>
      <c r="J47" s="103" t="str">
        <f t="shared" si="0"/>
        <v/>
      </c>
      <c r="K47" s="34"/>
      <c r="L47" s="114"/>
      <c r="M47" s="2"/>
      <c r="N47" s="2"/>
      <c r="O47" s="2"/>
      <c r="P47" s="2"/>
      <c r="Q47" s="2"/>
      <c r="R47" s="4"/>
      <c r="S47" s="2"/>
    </row>
    <row r="48" spans="1:19" ht="15" customHeight="1" x14ac:dyDescent="0.25">
      <c r="A48" s="271"/>
      <c r="B48" s="232"/>
      <c r="C48" s="232"/>
      <c r="D48" s="233"/>
      <c r="E48" s="95"/>
      <c r="F48" s="95"/>
      <c r="G48" s="96"/>
      <c r="H48" s="188"/>
      <c r="I48" s="233"/>
      <c r="J48" s="103" t="str">
        <f t="shared" si="0"/>
        <v/>
      </c>
      <c r="K48" s="34"/>
      <c r="L48" s="114"/>
      <c r="M48" s="2"/>
      <c r="N48" s="2"/>
      <c r="O48" s="2"/>
      <c r="P48" s="2"/>
      <c r="Q48" s="2"/>
      <c r="R48" s="4"/>
      <c r="S48" s="2"/>
    </row>
    <row r="49" spans="1:19" ht="18.75" customHeight="1" x14ac:dyDescent="0.25">
      <c r="A49" s="208" t="s">
        <v>247</v>
      </c>
      <c r="B49" s="209"/>
      <c r="C49" s="209"/>
      <c r="D49" s="209"/>
      <c r="E49" s="209"/>
      <c r="F49" s="209"/>
      <c r="G49" s="209"/>
      <c r="H49" s="209"/>
      <c r="I49" s="209"/>
      <c r="J49" s="287"/>
      <c r="K49" s="106"/>
      <c r="L49" s="114"/>
      <c r="M49" s="2"/>
      <c r="N49" s="2"/>
      <c r="O49" s="2"/>
      <c r="P49" s="2"/>
      <c r="Q49" s="2"/>
      <c r="R49" s="4"/>
      <c r="S49" s="2"/>
    </row>
    <row r="50" spans="1:19" ht="18" customHeight="1" x14ac:dyDescent="0.25">
      <c r="A50" s="208" t="s">
        <v>248</v>
      </c>
      <c r="B50" s="209"/>
      <c r="C50" s="209"/>
      <c r="D50" s="209"/>
      <c r="E50" s="210"/>
      <c r="F50" s="210"/>
      <c r="G50" s="210"/>
      <c r="H50" s="210"/>
      <c r="I50" s="210"/>
      <c r="J50" s="211"/>
      <c r="K50" s="106"/>
      <c r="L50" s="114"/>
      <c r="M50" s="2"/>
      <c r="N50" s="2"/>
      <c r="O50" s="2"/>
      <c r="P50" s="2"/>
      <c r="Q50" s="2"/>
      <c r="R50" s="4"/>
      <c r="S50" s="2"/>
    </row>
    <row r="51" spans="1:19" ht="15" customHeight="1" x14ac:dyDescent="0.25">
      <c r="A51" s="280" t="s">
        <v>249</v>
      </c>
      <c r="B51" s="281"/>
      <c r="C51" s="281"/>
      <c r="D51" s="281"/>
      <c r="E51" s="281"/>
      <c r="F51" s="281"/>
      <c r="G51" s="281"/>
      <c r="H51" s="281"/>
      <c r="I51" s="281"/>
      <c r="J51" s="282"/>
      <c r="K51" s="23"/>
      <c r="L51" s="29"/>
      <c r="M51" s="2"/>
      <c r="N51" s="2"/>
      <c r="O51" s="2"/>
      <c r="P51" s="4"/>
      <c r="Q51" s="2"/>
    </row>
    <row r="52" spans="1:19" ht="15" customHeight="1" x14ac:dyDescent="0.25">
      <c r="A52" s="79" t="s">
        <v>250</v>
      </c>
      <c r="B52" s="80"/>
      <c r="C52" s="80"/>
      <c r="D52" s="80"/>
      <c r="E52" s="80"/>
      <c r="F52" s="80"/>
      <c r="G52" s="81"/>
      <c r="H52" s="283" t="s">
        <v>251</v>
      </c>
      <c r="I52" s="284"/>
      <c r="J52" s="285"/>
      <c r="K52" s="23"/>
      <c r="L52" s="29"/>
      <c r="M52" s="2"/>
      <c r="N52" s="2"/>
      <c r="O52" s="2"/>
      <c r="P52" s="4"/>
      <c r="Q52" s="2"/>
    </row>
    <row r="53" spans="1:19" ht="15" customHeight="1" x14ac:dyDescent="0.25">
      <c r="A53" s="84">
        <v>1</v>
      </c>
      <c r="B53" s="85"/>
      <c r="C53" s="85"/>
      <c r="D53" s="85"/>
      <c r="E53" s="85"/>
      <c r="F53" s="85"/>
      <c r="G53" s="85"/>
      <c r="H53" s="275"/>
      <c r="I53" s="275"/>
      <c r="J53" s="276"/>
      <c r="K53" s="23"/>
      <c r="L53" s="29"/>
      <c r="M53" s="5"/>
      <c r="N53" s="2"/>
      <c r="O53" s="2"/>
      <c r="P53" s="4"/>
      <c r="Q53" s="2"/>
    </row>
    <row r="54" spans="1:19" ht="15" customHeight="1" x14ac:dyDescent="0.25">
      <c r="A54" s="84">
        <v>1</v>
      </c>
      <c r="B54" s="85"/>
      <c r="C54" s="85"/>
      <c r="D54" s="85"/>
      <c r="E54" s="85"/>
      <c r="F54" s="85"/>
      <c r="G54" s="85"/>
      <c r="H54" s="275"/>
      <c r="I54" s="275"/>
      <c r="J54" s="276"/>
      <c r="K54" s="23"/>
      <c r="L54" s="29"/>
      <c r="M54" s="2"/>
      <c r="N54" s="2"/>
      <c r="O54" s="2"/>
      <c r="P54" s="4"/>
      <c r="Q54" s="2"/>
    </row>
    <row r="55" spans="1:19" ht="15" customHeight="1" x14ac:dyDescent="0.25">
      <c r="A55" s="84">
        <v>1</v>
      </c>
      <c r="B55" s="85"/>
      <c r="C55" s="85"/>
      <c r="D55" s="85"/>
      <c r="E55" s="85"/>
      <c r="F55" s="85"/>
      <c r="G55" s="85"/>
      <c r="H55" s="275"/>
      <c r="I55" s="275"/>
      <c r="J55" s="276"/>
      <c r="K55" s="23"/>
      <c r="L55" s="29"/>
      <c r="M55" s="2"/>
      <c r="N55" s="2"/>
      <c r="O55" s="2"/>
      <c r="P55" s="4"/>
      <c r="Q55" s="2"/>
    </row>
    <row r="56" spans="1:19" ht="15" customHeight="1" x14ac:dyDescent="0.25">
      <c r="A56" s="38">
        <v>1</v>
      </c>
      <c r="B56" s="10"/>
      <c r="C56" s="10"/>
      <c r="D56" s="10"/>
      <c r="E56" s="10"/>
      <c r="F56" s="10"/>
      <c r="G56" s="10"/>
      <c r="H56" s="275"/>
      <c r="I56" s="275"/>
      <c r="J56" s="276"/>
      <c r="K56" s="23"/>
      <c r="L56" s="29"/>
      <c r="M56" s="2"/>
      <c r="N56" s="2"/>
      <c r="O56" s="2"/>
      <c r="P56" s="4"/>
      <c r="Q56" s="2"/>
    </row>
    <row r="57" spans="1:19" ht="15" customHeight="1" x14ac:dyDescent="0.25">
      <c r="A57" s="84">
        <v>1</v>
      </c>
      <c r="B57" s="85"/>
      <c r="C57" s="85"/>
      <c r="D57" s="85"/>
      <c r="E57" s="85"/>
      <c r="F57" s="85"/>
      <c r="G57" s="85"/>
      <c r="H57" s="275"/>
      <c r="I57" s="275"/>
      <c r="J57" s="276"/>
      <c r="K57" s="23"/>
      <c r="L57" s="29"/>
      <c r="M57" s="2"/>
      <c r="N57" s="2"/>
      <c r="O57" s="2"/>
      <c r="P57" s="4"/>
      <c r="Q57" s="2"/>
    </row>
    <row r="58" spans="1:19" ht="15" customHeight="1" x14ac:dyDescent="0.25">
      <c r="A58" s="286"/>
      <c r="B58" s="213"/>
      <c r="C58" s="213"/>
      <c r="D58" s="213"/>
      <c r="E58" s="213"/>
      <c r="F58" s="213"/>
      <c r="G58" s="213"/>
      <c r="H58" s="275"/>
      <c r="I58" s="275"/>
      <c r="J58" s="276"/>
      <c r="K58" s="23"/>
      <c r="L58" s="29"/>
      <c r="M58" s="2"/>
      <c r="N58" s="2"/>
      <c r="O58" s="2"/>
      <c r="P58" s="4"/>
      <c r="Q58" s="2"/>
    </row>
    <row r="59" spans="1:19" ht="15" customHeight="1" x14ac:dyDescent="0.25">
      <c r="A59" s="286"/>
      <c r="B59" s="213"/>
      <c r="C59" s="213"/>
      <c r="D59" s="213"/>
      <c r="E59" s="213"/>
      <c r="F59" s="213"/>
      <c r="G59" s="213"/>
      <c r="H59" s="275"/>
      <c r="I59" s="275"/>
      <c r="J59" s="276"/>
      <c r="K59" s="23"/>
      <c r="L59" s="29"/>
      <c r="M59" s="2"/>
      <c r="N59" s="2"/>
      <c r="O59" s="2"/>
      <c r="P59" s="4"/>
      <c r="Q59" s="2"/>
    </row>
    <row r="60" spans="1:19" ht="15" customHeight="1" x14ac:dyDescent="0.25">
      <c r="A60" s="286"/>
      <c r="B60" s="213"/>
      <c r="C60" s="213"/>
      <c r="D60" s="213"/>
      <c r="E60" s="213"/>
      <c r="F60" s="213"/>
      <c r="G60" s="213"/>
      <c r="H60" s="275"/>
      <c r="I60" s="275"/>
      <c r="J60" s="276"/>
      <c r="K60" s="23"/>
      <c r="L60" s="29"/>
      <c r="M60" s="2"/>
      <c r="N60" s="2"/>
      <c r="O60" s="2"/>
      <c r="P60" s="4"/>
      <c r="Q60" s="2"/>
    </row>
    <row r="61" spans="1:19" ht="15" customHeight="1" x14ac:dyDescent="0.25">
      <c r="A61" s="277" t="s">
        <v>252</v>
      </c>
      <c r="B61" s="278"/>
      <c r="C61" s="278"/>
      <c r="D61" s="278"/>
      <c r="E61" s="278"/>
      <c r="F61" s="278"/>
      <c r="G61" s="278"/>
      <c r="H61" s="278"/>
      <c r="I61" s="278"/>
      <c r="J61" s="279"/>
      <c r="K61" s="23"/>
      <c r="L61" s="29"/>
      <c r="M61" s="2"/>
      <c r="N61" s="2"/>
      <c r="O61" s="2"/>
      <c r="P61" s="4"/>
      <c r="Q61" s="2"/>
    </row>
    <row r="62" spans="1:19" ht="15" customHeight="1" x14ac:dyDescent="0.25">
      <c r="A62" s="299" t="s">
        <v>253</v>
      </c>
      <c r="B62" s="300"/>
      <c r="C62" s="300"/>
      <c r="D62" s="300"/>
      <c r="E62" s="301"/>
      <c r="F62" s="267" t="s">
        <v>254</v>
      </c>
      <c r="G62" s="267"/>
      <c r="H62" s="267"/>
      <c r="I62" s="267"/>
      <c r="J62" s="268"/>
      <c r="K62" s="113"/>
      <c r="L62" s="50"/>
      <c r="M62" s="1"/>
      <c r="N62" s="2"/>
      <c r="O62" s="2"/>
      <c r="P62" s="4"/>
      <c r="Q62" s="2"/>
    </row>
    <row r="63" spans="1:19" ht="15" customHeight="1" x14ac:dyDescent="0.25">
      <c r="A63" s="91" t="s">
        <v>255</v>
      </c>
      <c r="B63" s="98"/>
      <c r="C63" s="123"/>
      <c r="D63" s="123"/>
      <c r="E63" s="90"/>
      <c r="F63" s="222"/>
      <c r="G63" s="223"/>
      <c r="H63" s="223"/>
      <c r="I63" s="223"/>
      <c r="J63" s="224"/>
      <c r="K63" s="113"/>
      <c r="L63" s="109"/>
      <c r="N63" s="2"/>
      <c r="O63" s="2"/>
      <c r="P63" s="4"/>
      <c r="Q63" s="2"/>
    </row>
    <row r="64" spans="1:19" ht="15" customHeight="1" x14ac:dyDescent="0.25">
      <c r="A64" s="288" t="s">
        <v>535</v>
      </c>
      <c r="B64" s="194"/>
      <c r="C64" s="289"/>
      <c r="D64" s="290"/>
      <c r="E64" s="291"/>
      <c r="F64" s="302"/>
      <c r="G64" s="303"/>
      <c r="H64" s="303"/>
      <c r="I64" s="303"/>
      <c r="J64" s="304"/>
      <c r="K64" s="113"/>
      <c r="L64" s="109"/>
      <c r="N64" s="2"/>
      <c r="O64" s="2"/>
      <c r="P64" s="2"/>
      <c r="Q64" s="2"/>
    </row>
    <row r="65" spans="1:17" ht="26.25" customHeight="1" x14ac:dyDescent="0.25">
      <c r="A65" s="88" t="s">
        <v>256</v>
      </c>
      <c r="B65" s="213"/>
      <c r="C65" s="213"/>
      <c r="D65" s="213"/>
      <c r="E65" s="213"/>
      <c r="F65" s="225"/>
      <c r="G65" s="226"/>
      <c r="H65" s="226"/>
      <c r="I65" s="226"/>
      <c r="J65" s="227"/>
      <c r="K65" s="113"/>
      <c r="L65" s="109"/>
      <c r="N65" s="2"/>
      <c r="O65" s="2"/>
      <c r="P65" s="2"/>
      <c r="Q65" s="2"/>
    </row>
    <row r="66" spans="1:17" ht="15" customHeight="1" x14ac:dyDescent="0.25">
      <c r="A66" s="69" t="s">
        <v>257</v>
      </c>
      <c r="B66" s="99"/>
      <c r="C66" s="83"/>
      <c r="D66" s="83"/>
      <c r="E66" s="100"/>
      <c r="F66" s="222"/>
      <c r="G66" s="223"/>
      <c r="H66" s="223"/>
      <c r="I66" s="223"/>
      <c r="J66" s="224"/>
      <c r="K66" s="113"/>
      <c r="L66" s="109"/>
      <c r="N66" s="2"/>
      <c r="O66" s="2"/>
      <c r="P66" s="4"/>
      <c r="Q66" s="2"/>
    </row>
    <row r="67" spans="1:17" ht="15" customHeight="1" x14ac:dyDescent="0.25">
      <c r="A67" s="288" t="s">
        <v>535</v>
      </c>
      <c r="B67" s="187"/>
      <c r="C67" s="289"/>
      <c r="D67" s="290"/>
      <c r="E67" s="291"/>
      <c r="F67" s="302"/>
      <c r="G67" s="303"/>
      <c r="H67" s="303"/>
      <c r="I67" s="303"/>
      <c r="J67" s="304"/>
      <c r="K67" s="113"/>
      <c r="L67" s="109"/>
      <c r="N67" s="2"/>
      <c r="O67" s="2"/>
      <c r="P67" s="4"/>
      <c r="Q67" s="2"/>
    </row>
    <row r="68" spans="1:17" ht="24.75" customHeight="1" x14ac:dyDescent="0.25">
      <c r="A68" s="306" t="s">
        <v>258</v>
      </c>
      <c r="B68" s="306"/>
      <c r="C68" s="306"/>
      <c r="D68" s="306"/>
      <c r="E68" s="306"/>
      <c r="F68" s="306"/>
      <c r="G68" s="306"/>
      <c r="H68" s="305"/>
      <c r="I68" s="305"/>
      <c r="J68" s="305"/>
      <c r="K68" s="113"/>
      <c r="L68" s="109"/>
      <c r="N68" s="2"/>
      <c r="O68" s="2"/>
      <c r="P68" s="4"/>
    </row>
    <row r="69" spans="1:17" s="27" customFormat="1" ht="26.25" customHeight="1" x14ac:dyDescent="0.25">
      <c r="A69" s="334" t="s">
        <v>259</v>
      </c>
      <c r="B69" s="335"/>
      <c r="C69" s="335"/>
      <c r="D69" s="335"/>
      <c r="E69" s="335"/>
      <c r="F69" s="335"/>
      <c r="G69" s="335"/>
      <c r="H69" s="335"/>
      <c r="I69" s="335"/>
      <c r="J69" s="336"/>
      <c r="K69" s="8"/>
      <c r="L69" s="112"/>
      <c r="N69" s="21"/>
      <c r="O69" s="21"/>
      <c r="P69" s="22"/>
    </row>
    <row r="70" spans="1:17" ht="50.4" customHeight="1" x14ac:dyDescent="0.25">
      <c r="A70" s="337"/>
      <c r="B70" s="338"/>
      <c r="C70" s="338"/>
      <c r="D70" s="338"/>
      <c r="E70" s="338"/>
      <c r="F70" s="338"/>
      <c r="G70" s="338"/>
      <c r="H70" s="338"/>
      <c r="I70" s="338"/>
      <c r="J70" s="339"/>
      <c r="K70" s="113"/>
      <c r="L70" s="109"/>
      <c r="N70" s="2"/>
      <c r="O70" s="2"/>
      <c r="P70" s="4"/>
    </row>
    <row r="71" spans="1:17" s="27" customFormat="1" ht="15" customHeight="1" x14ac:dyDescent="0.25">
      <c r="A71" s="249" t="s">
        <v>260</v>
      </c>
      <c r="B71" s="250"/>
      <c r="C71" s="250"/>
      <c r="D71" s="250"/>
      <c r="E71" s="250"/>
      <c r="F71" s="250"/>
      <c r="G71" s="250"/>
      <c r="H71" s="250"/>
      <c r="I71" s="250"/>
      <c r="J71" s="251"/>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463</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2" t="s">
        <v>263</v>
      </c>
      <c r="B81" s="293"/>
      <c r="C81" s="293"/>
      <c r="D81" s="293"/>
      <c r="E81" s="293"/>
      <c r="F81" s="293"/>
      <c r="G81" s="293"/>
      <c r="H81" s="293"/>
      <c r="I81" s="293"/>
      <c r="J81" s="294"/>
      <c r="K81" s="113"/>
      <c r="L81" s="112"/>
      <c r="N81" s="21"/>
      <c r="O81" s="21"/>
      <c r="P81" s="22"/>
      <c r="Q81" s="21"/>
    </row>
    <row r="82" spans="1:17" ht="15" customHeight="1" x14ac:dyDescent="0.25">
      <c r="A82" s="295" t="s">
        <v>264</v>
      </c>
      <c r="B82" s="296"/>
      <c r="C82" s="296"/>
      <c r="D82" s="296"/>
      <c r="E82" s="13"/>
      <c r="F82" s="13"/>
      <c r="G82" s="13"/>
      <c r="H82" s="297"/>
      <c r="I82" s="297"/>
      <c r="J82" s="298"/>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5" t="s">
        <v>265</v>
      </c>
      <c r="B84" s="296"/>
      <c r="C84" s="296"/>
      <c r="D84" s="296"/>
      <c r="E84" s="13"/>
      <c r="F84" s="13"/>
      <c r="G84" s="13"/>
      <c r="H84" s="297"/>
      <c r="I84" s="297"/>
      <c r="J84" s="298"/>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5" t="s">
        <v>266</v>
      </c>
      <c r="B86" s="296"/>
      <c r="C86" s="296"/>
      <c r="D86" s="296"/>
      <c r="E86" s="13"/>
      <c r="F86" s="13"/>
      <c r="G86" s="13"/>
      <c r="H86" s="297"/>
      <c r="I86" s="297"/>
      <c r="J86" s="298"/>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2" t="s">
        <v>267</v>
      </c>
      <c r="B88" s="293"/>
      <c r="C88" s="293"/>
      <c r="D88" s="293"/>
      <c r="E88" s="293"/>
      <c r="F88" s="293"/>
      <c r="G88" s="293"/>
      <c r="H88" s="293"/>
      <c r="I88" s="293"/>
      <c r="J88" s="294"/>
      <c r="K88" s="113"/>
      <c r="L88" s="112"/>
      <c r="N88" s="21"/>
      <c r="O88" s="21"/>
      <c r="P88" s="22"/>
      <c r="Q88" s="21"/>
    </row>
    <row r="89" spans="1:17" ht="15" customHeight="1" x14ac:dyDescent="0.25">
      <c r="A89" s="295" t="s">
        <v>268</v>
      </c>
      <c r="B89" s="296"/>
      <c r="C89" s="296"/>
      <c r="D89" s="296"/>
      <c r="E89" s="13"/>
      <c r="F89" s="13"/>
      <c r="G89" s="13"/>
      <c r="H89" s="297"/>
      <c r="I89" s="297"/>
      <c r="J89" s="298"/>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5" t="s">
        <v>269</v>
      </c>
      <c r="B91" s="296"/>
      <c r="C91" s="296"/>
      <c r="D91" s="296"/>
      <c r="E91" s="13"/>
      <c r="F91" s="13"/>
      <c r="G91" s="13"/>
      <c r="H91" s="297"/>
      <c r="I91" s="297"/>
      <c r="J91" s="298"/>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5" t="s">
        <v>270</v>
      </c>
      <c r="B93" s="296"/>
      <c r="C93" s="296"/>
      <c r="D93" s="296"/>
      <c r="E93" s="13"/>
      <c r="F93" s="13"/>
      <c r="G93" s="13"/>
      <c r="H93" s="297"/>
      <c r="I93" s="297"/>
      <c r="J93" s="298"/>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7" t="s">
        <v>263</v>
      </c>
      <c r="B95" s="308"/>
      <c r="C95" s="308"/>
      <c r="D95" s="308"/>
      <c r="E95" s="308"/>
      <c r="F95" s="308"/>
      <c r="G95" s="308"/>
      <c r="H95" s="308"/>
      <c r="I95" s="308"/>
      <c r="J95" s="309"/>
      <c r="K95" s="26"/>
      <c r="L95" s="112"/>
      <c r="N95" s="21"/>
      <c r="O95" s="21"/>
      <c r="P95" s="22"/>
      <c r="Q95" s="21"/>
    </row>
    <row r="96" spans="1:17" ht="15" customHeight="1" x14ac:dyDescent="0.25">
      <c r="A96" s="310" t="s">
        <v>271</v>
      </c>
      <c r="B96" s="311"/>
      <c r="C96" s="311"/>
      <c r="D96" s="311"/>
      <c r="E96" s="13"/>
      <c r="F96" s="13"/>
      <c r="G96" s="13"/>
      <c r="H96" s="297"/>
      <c r="I96" s="297"/>
      <c r="J96" s="298"/>
      <c r="K96" s="113"/>
      <c r="L96" s="109"/>
      <c r="N96" s="2"/>
      <c r="O96" s="2"/>
      <c r="P96" s="4"/>
      <c r="Q96" s="2"/>
    </row>
    <row r="97" spans="1:19" ht="15" customHeight="1" x14ac:dyDescent="0.25">
      <c r="A97" s="312"/>
      <c r="B97" s="296"/>
      <c r="C97" s="296"/>
      <c r="D97" s="296"/>
      <c r="E97" s="13"/>
      <c r="F97" s="13"/>
      <c r="G97" s="13"/>
      <c r="H97" s="13"/>
      <c r="I97" s="13"/>
      <c r="J97" s="47"/>
      <c r="K97" s="113"/>
      <c r="L97" s="109"/>
      <c r="N97" s="2"/>
      <c r="O97" s="2"/>
      <c r="P97" s="4"/>
      <c r="Q97" s="2"/>
    </row>
    <row r="98" spans="1:19" ht="15" customHeight="1" x14ac:dyDescent="0.25">
      <c r="A98" s="206" t="s">
        <v>272</v>
      </c>
      <c r="B98" s="207"/>
      <c r="C98" s="207"/>
      <c r="D98" s="207"/>
      <c r="E98" s="13"/>
      <c r="F98" s="13"/>
      <c r="G98" s="13"/>
      <c r="H98" s="332"/>
      <c r="I98" s="332"/>
      <c r="J98" s="333"/>
      <c r="K98" s="113"/>
      <c r="L98" s="109"/>
      <c r="N98" s="2"/>
      <c r="O98" s="2"/>
      <c r="P98" s="4"/>
      <c r="Q98" s="2"/>
    </row>
    <row r="99" spans="1:19" ht="19.5" customHeight="1" x14ac:dyDescent="0.25">
      <c r="A99" s="206"/>
      <c r="B99" s="207"/>
      <c r="C99" s="207"/>
      <c r="D99" s="207"/>
      <c r="E99" s="13"/>
      <c r="F99" s="13"/>
      <c r="G99" s="13"/>
      <c r="H99" s="332"/>
      <c r="I99" s="332"/>
      <c r="J99" s="333"/>
      <c r="K99" s="113"/>
      <c r="L99" s="109"/>
      <c r="N99" s="2"/>
      <c r="O99" s="2"/>
      <c r="P99" s="4"/>
      <c r="Q99" s="2"/>
    </row>
    <row r="100" spans="1:19" ht="48" customHeight="1" x14ac:dyDescent="0.25">
      <c r="A100" s="203" t="s">
        <v>273</v>
      </c>
      <c r="B100" s="204"/>
      <c r="C100" s="204"/>
      <c r="D100" s="204"/>
      <c r="E100" s="204"/>
      <c r="F100" s="204"/>
      <c r="G100" s="204"/>
      <c r="H100" s="204"/>
      <c r="I100" s="204"/>
      <c r="J100" s="205"/>
      <c r="K100" s="113"/>
      <c r="L100" s="109"/>
      <c r="N100" s="2"/>
      <c r="O100" s="2"/>
      <c r="P100" s="4"/>
    </row>
    <row r="101" spans="1:19" s="28" customFormat="1" ht="22.5" customHeight="1" x14ac:dyDescent="0.2">
      <c r="A101" s="340" t="s">
        <v>274</v>
      </c>
      <c r="B101" s="341"/>
      <c r="C101" s="341"/>
      <c r="D101" s="341"/>
      <c r="E101" s="341"/>
      <c r="F101" s="341"/>
      <c r="G101" s="341"/>
      <c r="H101" s="341"/>
      <c r="I101" s="341"/>
      <c r="J101" s="342"/>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222"/>
      <c r="F103" s="324"/>
      <c r="G103" s="126" t="s">
        <v>277</v>
      </c>
      <c r="H103" s="297"/>
      <c r="I103" s="297"/>
      <c r="J103" s="298"/>
      <c r="K103" s="49"/>
      <c r="L103" s="50"/>
      <c r="N103" s="18"/>
      <c r="O103" s="18"/>
      <c r="P103" s="14"/>
    </row>
    <row r="104" spans="1:19" s="1" customFormat="1" ht="15" customHeight="1" x14ac:dyDescent="0.2">
      <c r="A104" s="51"/>
      <c r="B104" s="127"/>
      <c r="C104" s="127"/>
      <c r="D104" s="127"/>
      <c r="E104" s="225"/>
      <c r="F104" s="329"/>
      <c r="G104" s="127"/>
      <c r="H104" s="127"/>
      <c r="I104" s="127"/>
      <c r="J104" s="47"/>
      <c r="K104" s="49"/>
      <c r="L104" s="50"/>
      <c r="N104" s="18"/>
      <c r="O104" s="18"/>
      <c r="P104" s="14"/>
    </row>
    <row r="105" spans="1:19" s="28" customFormat="1" ht="15" customHeight="1" x14ac:dyDescent="0.2">
      <c r="A105" s="321" t="s">
        <v>278</v>
      </c>
      <c r="B105" s="322"/>
      <c r="C105" s="322"/>
      <c r="D105" s="322"/>
      <c r="E105" s="322"/>
      <c r="F105" s="322"/>
      <c r="G105" s="322"/>
      <c r="H105" s="322"/>
      <c r="I105" s="322"/>
      <c r="J105" s="323"/>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330" t="s">
        <v>280</v>
      </c>
      <c r="B107" s="331"/>
      <c r="C107" s="331"/>
      <c r="D107" s="128"/>
      <c r="E107" s="222"/>
      <c r="F107" s="324"/>
      <c r="G107" s="129" t="s">
        <v>277</v>
      </c>
      <c r="H107" s="297"/>
      <c r="I107" s="297"/>
      <c r="J107" s="298"/>
      <c r="K107" s="49"/>
      <c r="L107" s="50"/>
      <c r="N107" s="18"/>
      <c r="O107" s="18"/>
      <c r="P107" s="14"/>
    </row>
    <row r="108" spans="1:19" s="1" customFormat="1" ht="15" customHeight="1" x14ac:dyDescent="0.2">
      <c r="A108" s="203"/>
      <c r="B108" s="204"/>
      <c r="C108" s="204"/>
      <c r="D108" s="13"/>
      <c r="E108" s="225"/>
      <c r="F108" s="329"/>
      <c r="G108" s="128"/>
      <c r="H108" s="128"/>
      <c r="I108" s="128"/>
      <c r="J108" s="47"/>
      <c r="K108" s="49"/>
      <c r="L108" s="50"/>
      <c r="N108" s="18"/>
      <c r="O108" s="18"/>
      <c r="P108" s="14"/>
    </row>
    <row r="109" spans="1:19" s="28" customFormat="1" ht="15" customHeight="1" x14ac:dyDescent="0.2">
      <c r="A109" s="321" t="s">
        <v>281</v>
      </c>
      <c r="B109" s="322"/>
      <c r="C109" s="322"/>
      <c r="D109" s="322"/>
      <c r="E109" s="322"/>
      <c r="F109" s="322"/>
      <c r="G109" s="322"/>
      <c r="H109" s="322"/>
      <c r="I109" s="322"/>
      <c r="J109" s="323"/>
      <c r="K109" s="49"/>
      <c r="L109" s="46"/>
      <c r="N109" s="20"/>
      <c r="O109" s="20"/>
      <c r="P109" s="19"/>
    </row>
    <row r="110" spans="1:19" s="1" customFormat="1" ht="15" customHeight="1" x14ac:dyDescent="0.2">
      <c r="A110" s="39" t="s">
        <v>282</v>
      </c>
      <c r="B110" s="128"/>
      <c r="C110" s="128"/>
      <c r="D110" s="128"/>
      <c r="E110" s="222"/>
      <c r="F110" s="324"/>
      <c r="G110" s="129" t="s">
        <v>277</v>
      </c>
      <c r="H110" s="327"/>
      <c r="I110" s="327"/>
      <c r="J110" s="328"/>
      <c r="K110" s="49"/>
      <c r="L110" s="50"/>
      <c r="N110" s="18"/>
      <c r="O110" s="18"/>
      <c r="P110" s="14"/>
    </row>
    <row r="111" spans="1:19" s="1" customFormat="1" ht="15" customHeight="1" thickBot="1" x14ac:dyDescent="0.25">
      <c r="A111" s="52"/>
      <c r="B111" s="53"/>
      <c r="C111" s="53"/>
      <c r="D111" s="53"/>
      <c r="E111" s="325"/>
      <c r="F111" s="326"/>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1XEuCJwx49DmDiSJWVawEwhhYyjP/yYQE1COnN0w9uWGYywoQFP/tOnq5m9u8dJ8GkG6C3hHBvqedHv/I0jaNA==" saltValue="qpmNtQof2NPjNnJU7UkRPg==" spinCount="100000" sheet="1" formatCells="0" formatColumns="0" formatRows="0" insertColumns="0" insertRows="0" insertHyperlinks="0" deleteColumns="0" deleteRows="0" sort="0" autoFilter="0" pivotTables="0"/>
  <mergeCells count="141">
    <mergeCell ref="A109:J109"/>
    <mergeCell ref="E110:F111"/>
    <mergeCell ref="H110:J110"/>
    <mergeCell ref="A101:J101"/>
    <mergeCell ref="E103:F104"/>
    <mergeCell ref="H103:J103"/>
    <mergeCell ref="A105:J105"/>
    <mergeCell ref="A107:C108"/>
    <mergeCell ref="E107:F108"/>
    <mergeCell ref="H107:J107"/>
    <mergeCell ref="A95:J95"/>
    <mergeCell ref="A96:D97"/>
    <mergeCell ref="H96:J96"/>
    <mergeCell ref="A98:D99"/>
    <mergeCell ref="H98:J99"/>
    <mergeCell ref="A100:J100"/>
    <mergeCell ref="A88:J88"/>
    <mergeCell ref="A89:D89"/>
    <mergeCell ref="H89:J89"/>
    <mergeCell ref="A91:D91"/>
    <mergeCell ref="H91:J91"/>
    <mergeCell ref="A93:D93"/>
    <mergeCell ref="H93:J93"/>
    <mergeCell ref="A82:D82"/>
    <mergeCell ref="H82:J82"/>
    <mergeCell ref="A84:D84"/>
    <mergeCell ref="H84:J84"/>
    <mergeCell ref="A86:D86"/>
    <mergeCell ref="H86:J86"/>
    <mergeCell ref="A68:G68"/>
    <mergeCell ref="H68:J68"/>
    <mergeCell ref="A69:J69"/>
    <mergeCell ref="A70:J70"/>
    <mergeCell ref="A71:J71"/>
    <mergeCell ref="A81:J81"/>
    <mergeCell ref="F63:J65"/>
    <mergeCell ref="A64:B64"/>
    <mergeCell ref="C64:E64"/>
    <mergeCell ref="B65:E65"/>
    <mergeCell ref="F66:J67"/>
    <mergeCell ref="A67:B67"/>
    <mergeCell ref="C67:E67"/>
    <mergeCell ref="A59:G59"/>
    <mergeCell ref="H59:J59"/>
    <mergeCell ref="A60:G60"/>
    <mergeCell ref="H60:J60"/>
    <mergeCell ref="A61:J61"/>
    <mergeCell ref="A62:E62"/>
    <mergeCell ref="F62:J62"/>
    <mergeCell ref="H54:J54"/>
    <mergeCell ref="H55:J55"/>
    <mergeCell ref="H56:J56"/>
    <mergeCell ref="H57:J57"/>
    <mergeCell ref="A58:G58"/>
    <mergeCell ref="H58:J58"/>
    <mergeCell ref="A49:J49"/>
    <mergeCell ref="A50:D50"/>
    <mergeCell ref="E50:J50"/>
    <mergeCell ref="A51:J51"/>
    <mergeCell ref="H52:J52"/>
    <mergeCell ref="H53:J53"/>
    <mergeCell ref="A46:D46"/>
    <mergeCell ref="H46:I46"/>
    <mergeCell ref="A47:D47"/>
    <mergeCell ref="H47:I47"/>
    <mergeCell ref="A48:D48"/>
    <mergeCell ref="H48:I48"/>
    <mergeCell ref="A43:D43"/>
    <mergeCell ref="H43:I43"/>
    <mergeCell ref="A44:D44"/>
    <mergeCell ref="H44:I44"/>
    <mergeCell ref="A45:D45"/>
    <mergeCell ref="H45:I45"/>
    <mergeCell ref="K39:K40"/>
    <mergeCell ref="A40:D40"/>
    <mergeCell ref="A41:D41"/>
    <mergeCell ref="H41:I41"/>
    <mergeCell ref="A42:D42"/>
    <mergeCell ref="H42:I42"/>
    <mergeCell ref="A36:F36"/>
    <mergeCell ref="I36:J36"/>
    <mergeCell ref="A37:F37"/>
    <mergeCell ref="I37:J37"/>
    <mergeCell ref="A38:J38"/>
    <mergeCell ref="A39:G39"/>
    <mergeCell ref="H39:I40"/>
    <mergeCell ref="J39:J40"/>
    <mergeCell ref="I31:J31"/>
    <mergeCell ref="I32:J32"/>
    <mergeCell ref="I33:J33"/>
    <mergeCell ref="I34:J34"/>
    <mergeCell ref="A35:F35"/>
    <mergeCell ref="I35:J35"/>
    <mergeCell ref="A28:D28"/>
    <mergeCell ref="E28:J28"/>
    <mergeCell ref="A29:D29"/>
    <mergeCell ref="E29:J29"/>
    <mergeCell ref="A30:F30"/>
    <mergeCell ref="I30:J30"/>
    <mergeCell ref="B24:E24"/>
    <mergeCell ref="F24:H24"/>
    <mergeCell ref="B25:E25"/>
    <mergeCell ref="B21:E21"/>
    <mergeCell ref="F21:H21"/>
    <mergeCell ref="I21:J21"/>
    <mergeCell ref="B22:E22"/>
    <mergeCell ref="F22:H22"/>
    <mergeCell ref="I22:J22"/>
    <mergeCell ref="K4:K13"/>
    <mergeCell ref="B5:E5"/>
    <mergeCell ref="G5:J5"/>
    <mergeCell ref="B6:E6"/>
    <mergeCell ref="G6:J6"/>
    <mergeCell ref="B7:E7"/>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33794"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33795"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3379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33797"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3379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33799"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33800"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33801"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33802"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33803"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33804"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33805"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3380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33807"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33808"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33809"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33810"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33811"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33812"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33813"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33814"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33815"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33816"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33817"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33818"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33819"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33820"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33821"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33822" r:id="rId33" name="Selectievakje 141">
              <controlPr locked="0" defaultSize="0" autoFill="0" autoLine="0" autoPict="0">
                <anchor moveWithCells="1">
                  <from>
                    <xdr:col>8</xdr:col>
                    <xdr:colOff>350520</xdr:colOff>
                    <xdr:row>20</xdr:row>
                    <xdr:rowOff>182880</xdr:rowOff>
                  </from>
                  <to>
                    <xdr:col>9</xdr:col>
                    <xdr:colOff>403860</xdr:colOff>
                    <xdr:row>22</xdr:row>
                    <xdr:rowOff>30480</xdr:rowOff>
                  </to>
                </anchor>
              </controlPr>
            </control>
          </mc:Choice>
        </mc:AlternateContent>
        <mc:AlternateContent xmlns:mc="http://schemas.openxmlformats.org/markup-compatibility/2006">
          <mc:Choice Requires="x14">
            <control shapeId="33823" r:id="rId34" name="Selectievakje 143">
              <controlPr locked="0" defaultSize="0" autoFill="0" autoLine="0" autoPict="0">
                <anchor moveWithCells="1">
                  <from>
                    <xdr:col>7</xdr:col>
                    <xdr:colOff>899160</xdr:colOff>
                    <xdr:row>20</xdr:row>
                    <xdr:rowOff>182880</xdr:rowOff>
                  </from>
                  <to>
                    <xdr:col>8</xdr:col>
                    <xdr:colOff>304800</xdr:colOff>
                    <xdr:row>22</xdr:row>
                    <xdr:rowOff>22860</xdr:rowOff>
                  </to>
                </anchor>
              </controlPr>
            </control>
          </mc:Choice>
        </mc:AlternateContent>
        <mc:AlternateContent xmlns:mc="http://schemas.openxmlformats.org/markup-compatibility/2006">
          <mc:Choice Requires="x14">
            <control shapeId="33824" r:id="rId35"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33825" r:id="rId36"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33826" r:id="rId37"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33827" r:id="rId38"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33828" r:id="rId39"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33829" r:id="rId40"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33830" r:id="rId41"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33831" r:id="rId42"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33832" r:id="rId43" name="Check Box 40">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33833" r:id="rId44" name="Check Box 41">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33834" r:id="rId45" name="Check Box 42">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33835" r:id="rId46" name="Check Box 43">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33836" r:id="rId47" name="Check Box 44">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33837" r:id="rId48" name="Check Box 45">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33838" r:id="rId49" name="Check Box 46">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33839" r:id="rId50" name="Check Box 47">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33840" r:id="rId51" name="Check Box 48">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33841" r:id="rId52" name="Check Box 49">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33842" r:id="rId53" name="Check Box 50">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33843" r:id="rId54" name="Check Box 51">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33844" r:id="rId55" name="Check Box 52">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33845" r:id="rId56" name="Check Box 53">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33846" r:id="rId57" name="Check Box 54">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33847" r:id="rId58" name="Check Box 55">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7911E-ADA8-420D-9743-72DD2FEF1F23}">
  <sheetPr>
    <pageSetUpPr fitToPage="1"/>
  </sheetPr>
  <dimension ref="A1:S126"/>
  <sheetViews>
    <sheetView zoomScaleNormal="100" zoomScaleSheetLayoutView="130" zoomScalePageLayoutView="20" workbookViewId="0">
      <selection activeCell="I23" sqref="I23:J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6" t="s">
        <v>537</v>
      </c>
      <c r="B1" s="247"/>
      <c r="C1" s="247"/>
      <c r="D1" s="247"/>
      <c r="E1" s="247"/>
      <c r="F1" s="247"/>
      <c r="G1" s="247"/>
      <c r="H1" s="247"/>
      <c r="I1" s="247"/>
      <c r="J1" s="248"/>
      <c r="K1" s="32" t="s">
        <v>286</v>
      </c>
      <c r="L1" s="109"/>
    </row>
    <row r="2" spans="1:12" ht="12.75" customHeight="1" x14ac:dyDescent="0.25">
      <c r="A2" s="249" t="s">
        <v>212</v>
      </c>
      <c r="B2" s="250"/>
      <c r="C2" s="250"/>
      <c r="D2" s="250"/>
      <c r="E2" s="250"/>
      <c r="F2" s="250"/>
      <c r="G2" s="250"/>
      <c r="H2" s="250"/>
      <c r="I2" s="250"/>
      <c r="J2" s="251"/>
      <c r="K2" s="94" t="s">
        <v>158</v>
      </c>
      <c r="L2" s="109"/>
    </row>
    <row r="3" spans="1:12" s="27" customFormat="1" ht="6" customHeight="1" x14ac:dyDescent="0.25">
      <c r="A3" s="252"/>
      <c r="B3" s="253"/>
      <c r="C3" s="253"/>
      <c r="D3" s="253"/>
      <c r="E3" s="253"/>
      <c r="F3" s="253"/>
      <c r="G3" s="253"/>
      <c r="H3" s="253"/>
      <c r="I3" s="253"/>
      <c r="J3" s="254"/>
      <c r="K3" s="111"/>
      <c r="L3" s="112"/>
    </row>
    <row r="4" spans="1:12" s="27" customFormat="1" ht="12.75" customHeight="1" x14ac:dyDescent="0.25">
      <c r="A4" s="252" t="s">
        <v>213</v>
      </c>
      <c r="B4" s="253"/>
      <c r="C4" s="253"/>
      <c r="D4" s="253"/>
      <c r="E4" s="253"/>
      <c r="F4" s="121"/>
      <c r="G4" s="121"/>
      <c r="H4" s="121"/>
      <c r="I4" s="121"/>
      <c r="J4" s="93"/>
      <c r="K4" s="212"/>
      <c r="L4" s="112"/>
    </row>
    <row r="5" spans="1:12" ht="12.75" customHeight="1" x14ac:dyDescent="0.25">
      <c r="A5" s="87" t="s">
        <v>214</v>
      </c>
      <c r="B5" s="188"/>
      <c r="C5" s="232"/>
      <c r="D5" s="232"/>
      <c r="E5" s="233"/>
      <c r="F5" s="118" t="s">
        <v>218</v>
      </c>
      <c r="G5" s="214"/>
      <c r="H5" s="214"/>
      <c r="I5" s="214"/>
      <c r="J5" s="215"/>
      <c r="K5" s="212"/>
      <c r="L5" s="109"/>
    </row>
    <row r="6" spans="1:12" ht="12.75" customHeight="1" x14ac:dyDescent="0.25">
      <c r="A6" s="92" t="s">
        <v>215</v>
      </c>
      <c r="B6" s="188"/>
      <c r="C6" s="232"/>
      <c r="D6" s="232"/>
      <c r="E6" s="233"/>
      <c r="F6" s="118" t="s">
        <v>161</v>
      </c>
      <c r="G6" s="255"/>
      <c r="H6" s="255"/>
      <c r="I6" s="255"/>
      <c r="J6" s="256"/>
      <c r="K6" s="212"/>
      <c r="L6" s="109"/>
    </row>
    <row r="7" spans="1:12" ht="12.75" customHeight="1" x14ac:dyDescent="0.25">
      <c r="A7" s="92" t="s">
        <v>216</v>
      </c>
      <c r="B7" s="213"/>
      <c r="C7" s="213"/>
      <c r="D7" s="213"/>
      <c r="E7" s="213"/>
      <c r="F7" s="118" t="s">
        <v>149</v>
      </c>
      <c r="G7" s="214"/>
      <c r="H7" s="214"/>
      <c r="I7" s="214"/>
      <c r="J7" s="215"/>
      <c r="K7" s="212"/>
      <c r="L7" s="109"/>
    </row>
    <row r="8" spans="1:12" ht="12.75" customHeight="1" x14ac:dyDescent="0.25">
      <c r="A8" s="73" t="s">
        <v>217</v>
      </c>
      <c r="B8" s="213"/>
      <c r="C8" s="213"/>
      <c r="D8" s="213"/>
      <c r="E8" s="213"/>
      <c r="F8" s="6"/>
      <c r="G8" s="6"/>
      <c r="H8" s="6"/>
      <c r="I8" s="6"/>
      <c r="J8" s="35"/>
      <c r="K8" s="212"/>
      <c r="L8" s="109"/>
    </row>
    <row r="9" spans="1:12" ht="12" customHeight="1" x14ac:dyDescent="0.25">
      <c r="A9" s="73"/>
      <c r="B9" s="213"/>
      <c r="C9" s="213"/>
      <c r="D9" s="213"/>
      <c r="E9" s="213"/>
      <c r="F9" s="6"/>
      <c r="G9" s="6"/>
      <c r="H9" s="6"/>
      <c r="I9" s="6"/>
      <c r="J9" s="35"/>
      <c r="K9" s="212"/>
      <c r="L9" s="109"/>
    </row>
    <row r="10" spans="1:12" s="27" customFormat="1" x14ac:dyDescent="0.25">
      <c r="A10" s="36" t="s">
        <v>220</v>
      </c>
      <c r="B10" s="6"/>
      <c r="C10" s="6"/>
      <c r="D10" s="6"/>
      <c r="E10" s="6"/>
      <c r="F10" s="6"/>
      <c r="G10" s="6"/>
      <c r="H10" s="6"/>
      <c r="I10" s="6"/>
      <c r="J10" s="35"/>
      <c r="K10" s="212"/>
      <c r="L10" s="112"/>
    </row>
    <row r="11" spans="1:12" s="27" customFormat="1" x14ac:dyDescent="0.25">
      <c r="A11" s="92" t="s">
        <v>219</v>
      </c>
      <c r="B11" s="257"/>
      <c r="C11" s="257"/>
      <c r="D11" s="257"/>
      <c r="E11" s="257"/>
      <c r="F11" s="118" t="s">
        <v>218</v>
      </c>
      <c r="G11" s="214"/>
      <c r="H11" s="214"/>
      <c r="I11" s="214"/>
      <c r="J11" s="215"/>
      <c r="K11" s="212"/>
      <c r="L11" s="112"/>
    </row>
    <row r="12" spans="1:12" s="27" customFormat="1" x14ac:dyDescent="0.25">
      <c r="A12" s="92" t="s">
        <v>160</v>
      </c>
      <c r="B12" s="222"/>
      <c r="C12" s="223"/>
      <c r="D12" s="223"/>
      <c r="E12" s="223"/>
      <c r="F12" s="223"/>
      <c r="G12" s="223"/>
      <c r="H12" s="223"/>
      <c r="I12" s="223"/>
      <c r="J12" s="224"/>
      <c r="K12" s="212"/>
      <c r="L12" s="112"/>
    </row>
    <row r="13" spans="1:12" s="27" customFormat="1" x14ac:dyDescent="0.25">
      <c r="A13" s="92"/>
      <c r="B13" s="225"/>
      <c r="C13" s="226"/>
      <c r="D13" s="226"/>
      <c r="E13" s="226"/>
      <c r="F13" s="226"/>
      <c r="G13" s="226"/>
      <c r="H13" s="226"/>
      <c r="I13" s="226"/>
      <c r="J13" s="227"/>
      <c r="K13" s="212"/>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6" t="s">
        <v>221</v>
      </c>
      <c r="B15" s="217"/>
      <c r="C15" s="217"/>
      <c r="D15" s="217"/>
      <c r="E15" s="217"/>
      <c r="F15" s="217"/>
      <c r="G15" s="217"/>
      <c r="H15" s="217"/>
      <c r="I15" s="217"/>
      <c r="J15" s="218"/>
      <c r="K15" s="11"/>
      <c r="L15" s="112"/>
    </row>
    <row r="16" spans="1:12" s="31" customFormat="1" ht="13.5" customHeight="1" x14ac:dyDescent="0.2">
      <c r="A16" s="318" t="s">
        <v>222</v>
      </c>
      <c r="B16" s="319"/>
      <c r="C16" s="319"/>
      <c r="D16" s="319"/>
      <c r="E16" s="319"/>
      <c r="F16" s="319"/>
      <c r="G16" s="319"/>
      <c r="H16" s="319"/>
      <c r="I16" s="319"/>
      <c r="J16" s="320"/>
      <c r="K16" s="44"/>
    </row>
    <row r="17" spans="1:14" ht="15" customHeight="1" x14ac:dyDescent="0.25">
      <c r="A17" s="219" t="s">
        <v>223</v>
      </c>
      <c r="B17" s="220"/>
      <c r="C17" s="220"/>
      <c r="D17" s="220"/>
      <c r="E17" s="213"/>
      <c r="F17" s="213"/>
      <c r="G17" s="213"/>
      <c r="H17" s="213"/>
      <c r="I17" s="213"/>
      <c r="J17" s="221"/>
      <c r="K17" s="113"/>
      <c r="L17" s="109"/>
    </row>
    <row r="18" spans="1:14" ht="15" customHeight="1" x14ac:dyDescent="0.25">
      <c r="A18" s="92" t="s">
        <v>224</v>
      </c>
      <c r="B18" s="188"/>
      <c r="C18" s="232"/>
      <c r="D18" s="232"/>
      <c r="E18" s="233"/>
      <c r="F18" s="192" t="s">
        <v>230</v>
      </c>
      <c r="G18" s="193"/>
      <c r="H18" s="193"/>
      <c r="I18" s="197"/>
      <c r="J18" s="198"/>
      <c r="K18" s="113"/>
      <c r="L18" s="109"/>
    </row>
    <row r="19" spans="1:14" ht="15" customHeight="1" x14ac:dyDescent="0.25">
      <c r="A19" s="92"/>
      <c r="B19" s="188"/>
      <c r="C19" s="232"/>
      <c r="D19" s="232"/>
      <c r="E19" s="233"/>
      <c r="F19" s="186" t="s">
        <v>231</v>
      </c>
      <c r="G19" s="187"/>
      <c r="H19" s="187"/>
      <c r="I19" s="197"/>
      <c r="J19" s="198"/>
      <c r="K19" s="113"/>
      <c r="L19" s="190"/>
      <c r="M19" s="191"/>
      <c r="N19" s="191"/>
    </row>
    <row r="20" spans="1:14" ht="15" customHeight="1" x14ac:dyDescent="0.25">
      <c r="A20" s="73" t="s">
        <v>283</v>
      </c>
      <c r="B20" s="188"/>
      <c r="C20" s="232"/>
      <c r="D20" s="232"/>
      <c r="E20" s="233"/>
      <c r="F20" s="186" t="s">
        <v>232</v>
      </c>
      <c r="G20" s="187"/>
      <c r="H20" s="187"/>
      <c r="I20" s="199"/>
      <c r="J20" s="200"/>
      <c r="K20" s="113"/>
      <c r="L20" s="109"/>
    </row>
    <row r="21" spans="1:14" ht="15" customHeight="1" x14ac:dyDescent="0.25">
      <c r="A21" s="73" t="s">
        <v>225</v>
      </c>
      <c r="B21" s="188"/>
      <c r="C21" s="232"/>
      <c r="D21" s="232"/>
      <c r="E21" s="233"/>
      <c r="F21" s="186" t="s">
        <v>284</v>
      </c>
      <c r="G21" s="187"/>
      <c r="H21" s="194"/>
      <c r="I21" s="201"/>
      <c r="J21" s="202"/>
      <c r="K21" s="113"/>
    </row>
    <row r="22" spans="1:14" ht="15" customHeight="1" x14ac:dyDescent="0.25">
      <c r="A22" s="73" t="s">
        <v>227</v>
      </c>
      <c r="B22" s="228" t="s">
        <v>534</v>
      </c>
      <c r="C22" s="209"/>
      <c r="D22" s="209"/>
      <c r="E22" s="229"/>
      <c r="F22" s="186" t="s">
        <v>285</v>
      </c>
      <c r="G22" s="187"/>
      <c r="H22" s="187"/>
      <c r="I22" s="195"/>
      <c r="J22" s="196"/>
      <c r="K22" s="113"/>
    </row>
    <row r="23" spans="1:14" ht="15" customHeight="1" x14ac:dyDescent="0.25">
      <c r="A23" s="73" t="s">
        <v>226</v>
      </c>
      <c r="B23" s="185"/>
      <c r="C23" s="185"/>
      <c r="D23" s="185"/>
      <c r="E23" s="185"/>
      <c r="F23" s="186" t="s">
        <v>233</v>
      </c>
      <c r="G23" s="187"/>
      <c r="H23" s="187"/>
      <c r="I23" s="188"/>
      <c r="J23" s="189"/>
      <c r="K23" s="113"/>
      <c r="L23" s="109"/>
    </row>
    <row r="24" spans="1:14" x14ac:dyDescent="0.25">
      <c r="A24" s="73" t="s">
        <v>228</v>
      </c>
      <c r="B24" s="188"/>
      <c r="C24" s="232"/>
      <c r="D24" s="232"/>
      <c r="E24" s="233"/>
      <c r="F24" s="186" t="s">
        <v>234</v>
      </c>
      <c r="G24" s="187"/>
      <c r="H24" s="187"/>
      <c r="I24" s="142"/>
      <c r="J24" s="143"/>
      <c r="K24" s="113"/>
      <c r="L24" s="109"/>
    </row>
    <row r="25" spans="1:14" x14ac:dyDescent="0.25">
      <c r="A25" s="122" t="s">
        <v>229</v>
      </c>
      <c r="B25" s="313"/>
      <c r="C25" s="314"/>
      <c r="D25" s="314"/>
      <c r="E25" s="315"/>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230" t="s">
        <v>236</v>
      </c>
      <c r="B28" s="231"/>
      <c r="C28" s="231"/>
      <c r="D28" s="231"/>
      <c r="E28" s="213"/>
      <c r="F28" s="213"/>
      <c r="G28" s="213"/>
      <c r="H28" s="213"/>
      <c r="I28" s="213"/>
      <c r="J28" s="221"/>
      <c r="K28" s="113"/>
      <c r="L28" s="109"/>
    </row>
    <row r="29" spans="1:14" ht="23.25" customHeight="1" x14ac:dyDescent="0.25">
      <c r="A29" s="261" t="s">
        <v>237</v>
      </c>
      <c r="B29" s="262"/>
      <c r="C29" s="262"/>
      <c r="D29" s="262"/>
      <c r="E29" s="213"/>
      <c r="F29" s="213"/>
      <c r="G29" s="213"/>
      <c r="H29" s="213"/>
      <c r="I29" s="213"/>
      <c r="J29" s="221"/>
      <c r="K29" s="113"/>
      <c r="L29" s="109"/>
    </row>
    <row r="30" spans="1:14" s="27" customFormat="1" ht="25.5" customHeight="1" x14ac:dyDescent="0.25">
      <c r="A30" s="263" t="s">
        <v>238</v>
      </c>
      <c r="B30" s="264"/>
      <c r="C30" s="264"/>
      <c r="D30" s="264"/>
      <c r="E30" s="265"/>
      <c r="F30" s="266"/>
      <c r="G30" s="7" t="s">
        <v>239</v>
      </c>
      <c r="H30" s="7" t="s">
        <v>240</v>
      </c>
      <c r="I30" s="267" t="s">
        <v>241</v>
      </c>
      <c r="J30" s="268"/>
      <c r="K30" s="33" t="s">
        <v>287</v>
      </c>
      <c r="L30" s="112"/>
    </row>
    <row r="31" spans="1:14" ht="15" customHeight="1" x14ac:dyDescent="0.25">
      <c r="A31" s="37">
        <v>1</v>
      </c>
      <c r="B31" s="16"/>
      <c r="C31" s="16"/>
      <c r="D31" s="16"/>
      <c r="E31" s="16"/>
      <c r="F31" s="17"/>
      <c r="G31" s="94" t="s">
        <v>158</v>
      </c>
      <c r="H31" s="94" t="s">
        <v>158</v>
      </c>
      <c r="I31" s="269">
        <f>IF(VLOOKUP($A$31,ToevoegmiddelW,2)=99,"",VLOOKUP($A$31,ToevoegmiddelW,2))</f>
        <v>0</v>
      </c>
      <c r="J31" s="270"/>
      <c r="K31" s="34" t="e">
        <f>slachtdatum-I31-1</f>
        <v>#VALUE!</v>
      </c>
      <c r="L31" s="114"/>
    </row>
    <row r="32" spans="1:14" ht="15" customHeight="1" x14ac:dyDescent="0.25">
      <c r="A32" s="37">
        <v>1</v>
      </c>
      <c r="B32" s="16"/>
      <c r="C32" s="16"/>
      <c r="D32" s="16"/>
      <c r="E32" s="16"/>
      <c r="F32" s="17"/>
      <c r="G32" s="94" t="s">
        <v>158</v>
      </c>
      <c r="H32" s="94" t="s">
        <v>158</v>
      </c>
      <c r="I32" s="234">
        <f>IF(VLOOKUP($A$32,ToevoegmiddelW,2)=99,"",VLOOKUP($A$32,ToevoegmiddelW,2))</f>
        <v>0</v>
      </c>
      <c r="J32" s="235"/>
      <c r="K32" s="34" t="e">
        <f>slachtdatum-I32-1</f>
        <v>#VALUE!</v>
      </c>
      <c r="L32" s="114"/>
    </row>
    <row r="33" spans="1:19" ht="15" customHeight="1" x14ac:dyDescent="0.25">
      <c r="A33" s="37">
        <v>1</v>
      </c>
      <c r="B33" s="16"/>
      <c r="C33" s="16"/>
      <c r="D33" s="16"/>
      <c r="E33" s="16"/>
      <c r="F33" s="17"/>
      <c r="G33" s="94" t="s">
        <v>158</v>
      </c>
      <c r="H33" s="94" t="s">
        <v>158</v>
      </c>
      <c r="I33" s="234">
        <f>IF(VLOOKUP($A$33,ToevoegmiddelW,2)=99,"",VLOOKUP($A$33,ToevoegmiddelW,2))</f>
        <v>0</v>
      </c>
      <c r="J33" s="235"/>
      <c r="K33" s="34" t="e">
        <f>slachtdatum-I33-1</f>
        <v>#VALUE!</v>
      </c>
      <c r="L33" s="114"/>
    </row>
    <row r="34" spans="1:19" ht="15" customHeight="1" x14ac:dyDescent="0.25">
      <c r="A34" s="37">
        <v>1</v>
      </c>
      <c r="B34" s="16"/>
      <c r="C34" s="16"/>
      <c r="D34" s="16"/>
      <c r="E34" s="16"/>
      <c r="F34" s="17"/>
      <c r="G34" s="94" t="s">
        <v>158</v>
      </c>
      <c r="H34" s="94" t="s">
        <v>158</v>
      </c>
      <c r="I34" s="234">
        <f>IF(VLOOKUP($A$34,ToevoegmiddelW,2)=99,"",VLOOKUP($A$34,ToevoegmiddelW,2))</f>
        <v>0</v>
      </c>
      <c r="J34" s="235"/>
      <c r="K34" s="34" t="e">
        <f>slachtdatum-I34-1</f>
        <v>#VALUE!</v>
      </c>
      <c r="L34" s="114"/>
    </row>
    <row r="35" spans="1:19" ht="15" customHeight="1" x14ac:dyDescent="0.25">
      <c r="A35" s="271"/>
      <c r="B35" s="232"/>
      <c r="C35" s="232"/>
      <c r="D35" s="232"/>
      <c r="E35" s="232"/>
      <c r="F35" s="232"/>
      <c r="G35" s="95"/>
      <c r="H35" s="95"/>
      <c r="I35" s="236"/>
      <c r="J35" s="237"/>
      <c r="K35" s="34"/>
      <c r="L35" s="114"/>
    </row>
    <row r="36" spans="1:19" ht="15" customHeight="1" x14ac:dyDescent="0.25">
      <c r="A36" s="271"/>
      <c r="B36" s="232"/>
      <c r="C36" s="232"/>
      <c r="D36" s="232"/>
      <c r="E36" s="232"/>
      <c r="F36" s="232"/>
      <c r="G36" s="95"/>
      <c r="H36" s="95"/>
      <c r="I36" s="236"/>
      <c r="J36" s="237"/>
      <c r="K36" s="34"/>
      <c r="L36" s="114"/>
    </row>
    <row r="37" spans="1:19" ht="15" customHeight="1" x14ac:dyDescent="0.25">
      <c r="A37" s="271"/>
      <c r="B37" s="232"/>
      <c r="C37" s="232"/>
      <c r="D37" s="232"/>
      <c r="E37" s="232"/>
      <c r="F37" s="232"/>
      <c r="G37" s="95"/>
      <c r="H37" s="95"/>
      <c r="I37" s="236"/>
      <c r="J37" s="237"/>
      <c r="K37" s="34"/>
      <c r="L37" s="114"/>
    </row>
    <row r="38" spans="1:19" s="27" customFormat="1" ht="15" customHeight="1" x14ac:dyDescent="0.25">
      <c r="A38" s="238" t="s">
        <v>242</v>
      </c>
      <c r="B38" s="239"/>
      <c r="C38" s="239"/>
      <c r="D38" s="239"/>
      <c r="E38" s="239"/>
      <c r="F38" s="239"/>
      <c r="G38" s="239"/>
      <c r="H38" s="239"/>
      <c r="I38" s="239"/>
      <c r="J38" s="240"/>
      <c r="K38" s="113"/>
      <c r="L38" s="115"/>
    </row>
    <row r="39" spans="1:19" ht="12.75" customHeight="1" x14ac:dyDescent="0.25">
      <c r="A39" s="241" t="s">
        <v>243</v>
      </c>
      <c r="B39" s="242"/>
      <c r="C39" s="242"/>
      <c r="D39" s="242"/>
      <c r="E39" s="242"/>
      <c r="F39" s="242"/>
      <c r="G39" s="242"/>
      <c r="H39" s="243" t="s">
        <v>245</v>
      </c>
      <c r="I39" s="243"/>
      <c r="J39" s="244" t="s">
        <v>246</v>
      </c>
      <c r="K39" s="316" t="s">
        <v>287</v>
      </c>
      <c r="L39" s="114"/>
    </row>
    <row r="40" spans="1:19" ht="21" customHeight="1" x14ac:dyDescent="0.25">
      <c r="A40" s="258" t="s">
        <v>244</v>
      </c>
      <c r="B40" s="259"/>
      <c r="C40" s="259"/>
      <c r="D40" s="260"/>
      <c r="E40" s="7" t="s">
        <v>239</v>
      </c>
      <c r="F40" s="7" t="s">
        <v>240</v>
      </c>
      <c r="G40" s="82" t="s">
        <v>241</v>
      </c>
      <c r="H40" s="243"/>
      <c r="I40" s="243"/>
      <c r="J40" s="245"/>
      <c r="K40" s="317"/>
      <c r="L40" s="116"/>
      <c r="M40" s="2"/>
      <c r="N40" s="2"/>
      <c r="O40" s="2"/>
      <c r="P40" s="2"/>
      <c r="Q40" s="2"/>
      <c r="R40" s="4"/>
      <c r="S40" s="2"/>
    </row>
    <row r="41" spans="1:19" ht="15" customHeight="1" x14ac:dyDescent="0.25">
      <c r="A41" s="272">
        <v>1</v>
      </c>
      <c r="B41" s="273"/>
      <c r="C41" s="273"/>
      <c r="D41" s="274"/>
      <c r="E41" s="94" t="s">
        <v>158</v>
      </c>
      <c r="F41" s="94" t="s">
        <v>158</v>
      </c>
      <c r="G41" s="86">
        <f>IF(VLOOKUP(A41,geneesmiddelenW,2)=99,"",VLOOKUP(A41,geneesmiddelenW,2))</f>
        <v>0</v>
      </c>
      <c r="H41" s="213"/>
      <c r="I41" s="213"/>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2">
        <v>1</v>
      </c>
      <c r="B42" s="273"/>
      <c r="C42" s="273"/>
      <c r="D42" s="274"/>
      <c r="E42" s="94" t="s">
        <v>158</v>
      </c>
      <c r="F42" s="94" t="s">
        <v>158</v>
      </c>
      <c r="G42" s="86">
        <f>IF(VLOOKUP(A42,geneesmiddelenW,2)=99,"",VLOOKUP(A42,geneesmiddelenW,2))</f>
        <v>0</v>
      </c>
      <c r="H42" s="213"/>
      <c r="I42" s="213"/>
      <c r="J42" s="89" t="e">
        <f t="shared" si="0"/>
        <v>#VALUE!</v>
      </c>
      <c r="K42" s="34" t="e">
        <f t="shared" ref="K42:K43" si="1">slachtdatum-G42-1</f>
        <v>#VALUE!</v>
      </c>
      <c r="L42" s="114"/>
      <c r="M42" s="2"/>
      <c r="N42" s="2"/>
      <c r="O42" s="2"/>
      <c r="P42" s="2"/>
      <c r="Q42" s="2"/>
      <c r="R42" s="4"/>
      <c r="S42" s="2"/>
    </row>
    <row r="43" spans="1:19" ht="15" customHeight="1" x14ac:dyDescent="0.25">
      <c r="A43" s="272">
        <v>1</v>
      </c>
      <c r="B43" s="273"/>
      <c r="C43" s="273"/>
      <c r="D43" s="274"/>
      <c r="E43" s="94" t="s">
        <v>158</v>
      </c>
      <c r="F43" s="94" t="s">
        <v>158</v>
      </c>
      <c r="G43" s="86">
        <f>IF(VLOOKUP(A43,geneesmiddelenW,2)=99,"",VLOOKUP(A43,geneesmiddelenW,2))</f>
        <v>0</v>
      </c>
      <c r="H43" s="213"/>
      <c r="I43" s="213"/>
      <c r="J43" s="89" t="e">
        <f t="shared" si="0"/>
        <v>#VALUE!</v>
      </c>
      <c r="K43" s="34" t="e">
        <f t="shared" si="1"/>
        <v>#VALUE!</v>
      </c>
      <c r="L43" s="114"/>
      <c r="M43" s="2"/>
      <c r="N43" s="2"/>
      <c r="O43" s="2"/>
      <c r="P43" s="2"/>
      <c r="Q43" s="2"/>
      <c r="R43" s="2"/>
      <c r="S43" s="2"/>
    </row>
    <row r="44" spans="1:19" ht="15" customHeight="1" x14ac:dyDescent="0.25">
      <c r="A44" s="272">
        <v>1</v>
      </c>
      <c r="B44" s="273"/>
      <c r="C44" s="273"/>
      <c r="D44" s="274"/>
      <c r="E44" s="94" t="s">
        <v>158</v>
      </c>
      <c r="F44" s="94" t="s">
        <v>158</v>
      </c>
      <c r="G44" s="86">
        <f>IF(VLOOKUP(A44,geneesmiddelenW,2)=99,"",VLOOKUP(A44,geneesmiddelenW,2))</f>
        <v>0</v>
      </c>
      <c r="H44" s="213"/>
      <c r="I44" s="213"/>
      <c r="J44" s="89" t="e">
        <f t="shared" si="0"/>
        <v>#VALUE!</v>
      </c>
      <c r="K44" s="34" t="e">
        <f>slachtdatum-G44-1</f>
        <v>#VALUE!</v>
      </c>
      <c r="L44" s="114"/>
      <c r="M44" s="2"/>
      <c r="N44" s="2"/>
      <c r="O44" s="2"/>
      <c r="P44" s="2"/>
      <c r="Q44" s="2"/>
      <c r="R44" s="4"/>
      <c r="S44" s="2"/>
    </row>
    <row r="45" spans="1:19" ht="15" customHeight="1" x14ac:dyDescent="0.25">
      <c r="A45" s="272">
        <v>1</v>
      </c>
      <c r="B45" s="273"/>
      <c r="C45" s="273"/>
      <c r="D45" s="274"/>
      <c r="E45" s="94" t="s">
        <v>158</v>
      </c>
      <c r="F45" s="94" t="s">
        <v>158</v>
      </c>
      <c r="G45" s="86">
        <f>IF(VLOOKUP(A45,geneesmiddelenW,2)=99,"",VLOOKUP(A45,geneesmiddelenW,2))</f>
        <v>0</v>
      </c>
      <c r="H45" s="213"/>
      <c r="I45" s="213"/>
      <c r="J45" s="89" t="e">
        <f t="shared" si="0"/>
        <v>#VALUE!</v>
      </c>
      <c r="K45" s="34" t="e">
        <f xml:space="preserve"> slachtdatum-G45-1</f>
        <v>#VALUE!</v>
      </c>
      <c r="L45" s="114"/>
      <c r="M45" s="2"/>
      <c r="N45" s="2"/>
      <c r="O45" s="2"/>
      <c r="P45" s="2"/>
      <c r="Q45" s="2"/>
      <c r="R45" s="4"/>
      <c r="S45" s="2"/>
    </row>
    <row r="46" spans="1:19" ht="15" customHeight="1" x14ac:dyDescent="0.25">
      <c r="A46" s="271"/>
      <c r="B46" s="232"/>
      <c r="C46" s="232"/>
      <c r="D46" s="233"/>
      <c r="E46" s="95"/>
      <c r="F46" s="95"/>
      <c r="G46" s="96"/>
      <c r="H46" s="213"/>
      <c r="I46" s="213"/>
      <c r="J46" s="103" t="str">
        <f t="shared" si="0"/>
        <v/>
      </c>
      <c r="K46" s="34"/>
      <c r="L46" s="114"/>
      <c r="M46" s="2"/>
      <c r="N46" s="2"/>
      <c r="O46" s="2"/>
      <c r="P46" s="2"/>
      <c r="Q46" s="2"/>
      <c r="R46" s="4"/>
      <c r="S46" s="2"/>
    </row>
    <row r="47" spans="1:19" ht="15" customHeight="1" x14ac:dyDescent="0.25">
      <c r="A47" s="271"/>
      <c r="B47" s="232"/>
      <c r="C47" s="232"/>
      <c r="D47" s="233"/>
      <c r="E47" s="95"/>
      <c r="F47" s="95"/>
      <c r="G47" s="96"/>
      <c r="H47" s="188"/>
      <c r="I47" s="233"/>
      <c r="J47" s="103" t="str">
        <f t="shared" si="0"/>
        <v/>
      </c>
      <c r="K47" s="34"/>
      <c r="L47" s="114"/>
      <c r="M47" s="2"/>
      <c r="N47" s="2"/>
      <c r="O47" s="2"/>
      <c r="P47" s="2"/>
      <c r="Q47" s="2"/>
      <c r="R47" s="4"/>
      <c r="S47" s="2"/>
    </row>
    <row r="48" spans="1:19" ht="15" customHeight="1" x14ac:dyDescent="0.25">
      <c r="A48" s="271"/>
      <c r="B48" s="232"/>
      <c r="C48" s="232"/>
      <c r="D48" s="233"/>
      <c r="E48" s="95"/>
      <c r="F48" s="95"/>
      <c r="G48" s="96"/>
      <c r="H48" s="188"/>
      <c r="I48" s="233"/>
      <c r="J48" s="103" t="str">
        <f t="shared" si="0"/>
        <v/>
      </c>
      <c r="K48" s="34"/>
      <c r="L48" s="114"/>
      <c r="M48" s="2"/>
      <c r="N48" s="2"/>
      <c r="O48" s="2"/>
      <c r="P48" s="2"/>
      <c r="Q48" s="2"/>
      <c r="R48" s="4"/>
      <c r="S48" s="2"/>
    </row>
    <row r="49" spans="1:19" ht="18.75" customHeight="1" x14ac:dyDescent="0.25">
      <c r="A49" s="208" t="s">
        <v>247</v>
      </c>
      <c r="B49" s="209"/>
      <c r="C49" s="209"/>
      <c r="D49" s="209"/>
      <c r="E49" s="209"/>
      <c r="F49" s="209"/>
      <c r="G49" s="209"/>
      <c r="H49" s="209"/>
      <c r="I49" s="209"/>
      <c r="J49" s="287"/>
      <c r="K49" s="106"/>
      <c r="L49" s="114"/>
      <c r="M49" s="2"/>
      <c r="N49" s="2"/>
      <c r="O49" s="2"/>
      <c r="P49" s="2"/>
      <c r="Q49" s="2"/>
      <c r="R49" s="4"/>
      <c r="S49" s="2"/>
    </row>
    <row r="50" spans="1:19" ht="18" customHeight="1" x14ac:dyDescent="0.25">
      <c r="A50" s="208" t="s">
        <v>248</v>
      </c>
      <c r="B50" s="209"/>
      <c r="C50" s="209"/>
      <c r="D50" s="209"/>
      <c r="E50" s="210"/>
      <c r="F50" s="210"/>
      <c r="G50" s="210"/>
      <c r="H50" s="210"/>
      <c r="I50" s="210"/>
      <c r="J50" s="211"/>
      <c r="K50" s="106"/>
      <c r="L50" s="114"/>
      <c r="M50" s="2"/>
      <c r="N50" s="2"/>
      <c r="O50" s="2"/>
      <c r="P50" s="2"/>
      <c r="Q50" s="2"/>
      <c r="R50" s="4"/>
      <c r="S50" s="2"/>
    </row>
    <row r="51" spans="1:19" ht="15" customHeight="1" x14ac:dyDescent="0.25">
      <c r="A51" s="280" t="s">
        <v>249</v>
      </c>
      <c r="B51" s="281"/>
      <c r="C51" s="281"/>
      <c r="D51" s="281"/>
      <c r="E51" s="281"/>
      <c r="F51" s="281"/>
      <c r="G51" s="281"/>
      <c r="H51" s="281"/>
      <c r="I51" s="281"/>
      <c r="J51" s="282"/>
      <c r="K51" s="23"/>
      <c r="L51" s="29"/>
      <c r="M51" s="2"/>
      <c r="N51" s="2"/>
      <c r="O51" s="2"/>
      <c r="P51" s="4"/>
      <c r="Q51" s="2"/>
    </row>
    <row r="52" spans="1:19" ht="15" customHeight="1" x14ac:dyDescent="0.25">
      <c r="A52" s="79" t="s">
        <v>250</v>
      </c>
      <c r="B52" s="80"/>
      <c r="C52" s="80"/>
      <c r="D52" s="80"/>
      <c r="E52" s="80"/>
      <c r="F52" s="80"/>
      <c r="G52" s="81"/>
      <c r="H52" s="283" t="s">
        <v>251</v>
      </c>
      <c r="I52" s="284"/>
      <c r="J52" s="285"/>
      <c r="K52" s="23"/>
      <c r="L52" s="29"/>
      <c r="M52" s="2"/>
      <c r="N52" s="2"/>
      <c r="O52" s="2"/>
      <c r="P52" s="4"/>
      <c r="Q52" s="2"/>
    </row>
    <row r="53" spans="1:19" ht="15" customHeight="1" x14ac:dyDescent="0.25">
      <c r="A53" s="84">
        <v>1</v>
      </c>
      <c r="B53" s="85"/>
      <c r="C53" s="85"/>
      <c r="D53" s="85"/>
      <c r="E53" s="85"/>
      <c r="F53" s="85"/>
      <c r="G53" s="85"/>
      <c r="H53" s="275"/>
      <c r="I53" s="275"/>
      <c r="J53" s="276"/>
      <c r="K53" s="23"/>
      <c r="L53" s="29"/>
      <c r="M53" s="5"/>
      <c r="N53" s="2"/>
      <c r="O53" s="2"/>
      <c r="P53" s="4"/>
      <c r="Q53" s="2"/>
    </row>
    <row r="54" spans="1:19" ht="15" customHeight="1" x14ac:dyDescent="0.25">
      <c r="A54" s="84">
        <v>1</v>
      </c>
      <c r="B54" s="85"/>
      <c r="C54" s="85"/>
      <c r="D54" s="85"/>
      <c r="E54" s="85"/>
      <c r="F54" s="85"/>
      <c r="G54" s="85"/>
      <c r="H54" s="275"/>
      <c r="I54" s="275"/>
      <c r="J54" s="276"/>
      <c r="K54" s="23"/>
      <c r="L54" s="29"/>
      <c r="M54" s="2"/>
      <c r="N54" s="2"/>
      <c r="O54" s="2"/>
      <c r="P54" s="4"/>
      <c r="Q54" s="2"/>
    </row>
    <row r="55" spans="1:19" ht="15" customHeight="1" x14ac:dyDescent="0.25">
      <c r="A55" s="84">
        <v>1</v>
      </c>
      <c r="B55" s="85"/>
      <c r="C55" s="85"/>
      <c r="D55" s="85"/>
      <c r="E55" s="85"/>
      <c r="F55" s="85"/>
      <c r="G55" s="85"/>
      <c r="H55" s="275"/>
      <c r="I55" s="275"/>
      <c r="J55" s="276"/>
      <c r="K55" s="23"/>
      <c r="L55" s="29"/>
      <c r="M55" s="2"/>
      <c r="N55" s="2"/>
      <c r="O55" s="2"/>
      <c r="P55" s="4"/>
      <c r="Q55" s="2"/>
    </row>
    <row r="56" spans="1:19" ht="15" customHeight="1" x14ac:dyDescent="0.25">
      <c r="A56" s="38">
        <v>1</v>
      </c>
      <c r="B56" s="10"/>
      <c r="C56" s="10"/>
      <c r="D56" s="10"/>
      <c r="E56" s="10"/>
      <c r="F56" s="10"/>
      <c r="G56" s="10"/>
      <c r="H56" s="275"/>
      <c r="I56" s="275"/>
      <c r="J56" s="276"/>
      <c r="K56" s="23"/>
      <c r="L56" s="29"/>
      <c r="M56" s="2"/>
      <c r="N56" s="2"/>
      <c r="O56" s="2"/>
      <c r="P56" s="4"/>
      <c r="Q56" s="2"/>
    </row>
    <row r="57" spans="1:19" ht="15" customHeight="1" x14ac:dyDescent="0.25">
      <c r="A57" s="84">
        <v>1</v>
      </c>
      <c r="B57" s="85"/>
      <c r="C57" s="85"/>
      <c r="D57" s="85"/>
      <c r="E57" s="85"/>
      <c r="F57" s="85"/>
      <c r="G57" s="85"/>
      <c r="H57" s="275"/>
      <c r="I57" s="275"/>
      <c r="J57" s="276"/>
      <c r="K57" s="23"/>
      <c r="L57" s="29"/>
      <c r="M57" s="2"/>
      <c r="N57" s="2"/>
      <c r="O57" s="2"/>
      <c r="P57" s="4"/>
      <c r="Q57" s="2"/>
    </row>
    <row r="58" spans="1:19" ht="15" customHeight="1" x14ac:dyDescent="0.25">
      <c r="A58" s="286"/>
      <c r="B58" s="213"/>
      <c r="C58" s="213"/>
      <c r="D58" s="213"/>
      <c r="E58" s="213"/>
      <c r="F58" s="213"/>
      <c r="G58" s="213"/>
      <c r="H58" s="275"/>
      <c r="I58" s="275"/>
      <c r="J58" s="276"/>
      <c r="K58" s="23"/>
      <c r="L58" s="29"/>
      <c r="M58" s="2"/>
      <c r="N58" s="2"/>
      <c r="O58" s="2"/>
      <c r="P58" s="4"/>
      <c r="Q58" s="2"/>
    </row>
    <row r="59" spans="1:19" ht="15" customHeight="1" x14ac:dyDescent="0.25">
      <c r="A59" s="286"/>
      <c r="B59" s="213"/>
      <c r="C59" s="213"/>
      <c r="D59" s="213"/>
      <c r="E59" s="213"/>
      <c r="F59" s="213"/>
      <c r="G59" s="213"/>
      <c r="H59" s="275"/>
      <c r="I59" s="275"/>
      <c r="J59" s="276"/>
      <c r="K59" s="23"/>
      <c r="L59" s="29"/>
      <c r="M59" s="2"/>
      <c r="N59" s="2"/>
      <c r="O59" s="2"/>
      <c r="P59" s="4"/>
      <c r="Q59" s="2"/>
    </row>
    <row r="60" spans="1:19" ht="15" customHeight="1" x14ac:dyDescent="0.25">
      <c r="A60" s="286"/>
      <c r="B60" s="213"/>
      <c r="C60" s="213"/>
      <c r="D60" s="213"/>
      <c r="E60" s="213"/>
      <c r="F60" s="213"/>
      <c r="G60" s="213"/>
      <c r="H60" s="275"/>
      <c r="I60" s="275"/>
      <c r="J60" s="276"/>
      <c r="K60" s="23"/>
      <c r="L60" s="29"/>
      <c r="M60" s="2"/>
      <c r="N60" s="2"/>
      <c r="O60" s="2"/>
      <c r="P60" s="4"/>
      <c r="Q60" s="2"/>
    </row>
    <row r="61" spans="1:19" ht="15" customHeight="1" x14ac:dyDescent="0.25">
      <c r="A61" s="277" t="s">
        <v>252</v>
      </c>
      <c r="B61" s="278"/>
      <c r="C61" s="278"/>
      <c r="D61" s="278"/>
      <c r="E61" s="278"/>
      <c r="F61" s="278"/>
      <c r="G61" s="278"/>
      <c r="H61" s="278"/>
      <c r="I61" s="278"/>
      <c r="J61" s="279"/>
      <c r="K61" s="23"/>
      <c r="L61" s="29"/>
      <c r="M61" s="2"/>
      <c r="N61" s="2"/>
      <c r="O61" s="2"/>
      <c r="P61" s="4"/>
      <c r="Q61" s="2"/>
    </row>
    <row r="62" spans="1:19" ht="15" customHeight="1" x14ac:dyDescent="0.25">
      <c r="A62" s="299" t="s">
        <v>253</v>
      </c>
      <c r="B62" s="300"/>
      <c r="C62" s="300"/>
      <c r="D62" s="300"/>
      <c r="E62" s="301"/>
      <c r="F62" s="267" t="s">
        <v>254</v>
      </c>
      <c r="G62" s="267"/>
      <c r="H62" s="267"/>
      <c r="I62" s="267"/>
      <c r="J62" s="268"/>
      <c r="K62" s="113"/>
      <c r="L62" s="50"/>
      <c r="M62" s="1"/>
      <c r="N62" s="2"/>
      <c r="O62" s="2"/>
      <c r="P62" s="4"/>
      <c r="Q62" s="2"/>
    </row>
    <row r="63" spans="1:19" ht="15" customHeight="1" x14ac:dyDescent="0.25">
      <c r="A63" s="91" t="s">
        <v>255</v>
      </c>
      <c r="B63" s="98"/>
      <c r="C63" s="123"/>
      <c r="D63" s="123"/>
      <c r="E63" s="90"/>
      <c r="F63" s="222"/>
      <c r="G63" s="223"/>
      <c r="H63" s="223"/>
      <c r="I63" s="223"/>
      <c r="J63" s="224"/>
      <c r="K63" s="113"/>
      <c r="L63" s="109"/>
      <c r="N63" s="2"/>
      <c r="O63" s="2"/>
      <c r="P63" s="4"/>
      <c r="Q63" s="2"/>
    </row>
    <row r="64" spans="1:19" ht="15" customHeight="1" x14ac:dyDescent="0.25">
      <c r="A64" s="288" t="s">
        <v>535</v>
      </c>
      <c r="B64" s="194"/>
      <c r="C64" s="289"/>
      <c r="D64" s="290"/>
      <c r="E64" s="291"/>
      <c r="F64" s="302"/>
      <c r="G64" s="303"/>
      <c r="H64" s="303"/>
      <c r="I64" s="303"/>
      <c r="J64" s="304"/>
      <c r="K64" s="113"/>
      <c r="L64" s="109"/>
      <c r="N64" s="2"/>
      <c r="O64" s="2"/>
      <c r="P64" s="2"/>
      <c r="Q64" s="2"/>
    </row>
    <row r="65" spans="1:17" ht="26.25" customHeight="1" x14ac:dyDescent="0.25">
      <c r="A65" s="88" t="s">
        <v>256</v>
      </c>
      <c r="B65" s="213"/>
      <c r="C65" s="213"/>
      <c r="D65" s="213"/>
      <c r="E65" s="213"/>
      <c r="F65" s="225"/>
      <c r="G65" s="226"/>
      <c r="H65" s="226"/>
      <c r="I65" s="226"/>
      <c r="J65" s="227"/>
      <c r="K65" s="113"/>
      <c r="L65" s="109"/>
      <c r="N65" s="2"/>
      <c r="O65" s="2"/>
      <c r="P65" s="2"/>
      <c r="Q65" s="2"/>
    </row>
    <row r="66" spans="1:17" ht="15" customHeight="1" x14ac:dyDescent="0.25">
      <c r="A66" s="69" t="s">
        <v>257</v>
      </c>
      <c r="B66" s="99"/>
      <c r="C66" s="83"/>
      <c r="D66" s="83"/>
      <c r="E66" s="100"/>
      <c r="F66" s="222"/>
      <c r="G66" s="223"/>
      <c r="H66" s="223"/>
      <c r="I66" s="223"/>
      <c r="J66" s="224"/>
      <c r="K66" s="113"/>
      <c r="L66" s="109"/>
      <c r="N66" s="2"/>
      <c r="O66" s="2"/>
      <c r="P66" s="4"/>
      <c r="Q66" s="2"/>
    </row>
    <row r="67" spans="1:17" ht="15" customHeight="1" x14ac:dyDescent="0.25">
      <c r="A67" s="288" t="s">
        <v>535</v>
      </c>
      <c r="B67" s="187"/>
      <c r="C67" s="289"/>
      <c r="D67" s="290"/>
      <c r="E67" s="291"/>
      <c r="F67" s="302"/>
      <c r="G67" s="303"/>
      <c r="H67" s="303"/>
      <c r="I67" s="303"/>
      <c r="J67" s="304"/>
      <c r="K67" s="113"/>
      <c r="L67" s="109"/>
      <c r="N67" s="2"/>
      <c r="O67" s="2"/>
      <c r="P67" s="4"/>
      <c r="Q67" s="2"/>
    </row>
    <row r="68" spans="1:17" ht="24.75" customHeight="1" x14ac:dyDescent="0.25">
      <c r="A68" s="306" t="s">
        <v>258</v>
      </c>
      <c r="B68" s="306"/>
      <c r="C68" s="306"/>
      <c r="D68" s="306"/>
      <c r="E68" s="306"/>
      <c r="F68" s="306"/>
      <c r="G68" s="306"/>
      <c r="H68" s="305"/>
      <c r="I68" s="305"/>
      <c r="J68" s="305"/>
      <c r="K68" s="113"/>
      <c r="L68" s="109"/>
      <c r="N68" s="2"/>
      <c r="O68" s="2"/>
      <c r="P68" s="4"/>
    </row>
    <row r="69" spans="1:17" s="27" customFormat="1" ht="26.25" customHeight="1" x14ac:dyDescent="0.25">
      <c r="A69" s="334" t="s">
        <v>259</v>
      </c>
      <c r="B69" s="335"/>
      <c r="C69" s="335"/>
      <c r="D69" s="335"/>
      <c r="E69" s="335"/>
      <c r="F69" s="335"/>
      <c r="G69" s="335"/>
      <c r="H69" s="335"/>
      <c r="I69" s="335"/>
      <c r="J69" s="336"/>
      <c r="K69" s="8"/>
      <c r="L69" s="112"/>
      <c r="N69" s="21"/>
      <c r="O69" s="21"/>
      <c r="P69" s="22"/>
    </row>
    <row r="70" spans="1:17" ht="50.4" customHeight="1" x14ac:dyDescent="0.25">
      <c r="A70" s="337"/>
      <c r="B70" s="338"/>
      <c r="C70" s="338"/>
      <c r="D70" s="338"/>
      <c r="E70" s="338"/>
      <c r="F70" s="338"/>
      <c r="G70" s="338"/>
      <c r="H70" s="338"/>
      <c r="I70" s="338"/>
      <c r="J70" s="339"/>
      <c r="K70" s="113"/>
      <c r="L70" s="109"/>
      <c r="N70" s="2"/>
      <c r="O70" s="2"/>
      <c r="P70" s="4"/>
    </row>
    <row r="71" spans="1:17" s="27" customFormat="1" ht="15" customHeight="1" x14ac:dyDescent="0.25">
      <c r="A71" s="249" t="s">
        <v>260</v>
      </c>
      <c r="B71" s="250"/>
      <c r="C71" s="250"/>
      <c r="D71" s="250"/>
      <c r="E71" s="250"/>
      <c r="F71" s="250"/>
      <c r="G71" s="250"/>
      <c r="H71" s="250"/>
      <c r="I71" s="250"/>
      <c r="J71" s="251"/>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463</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2" t="s">
        <v>263</v>
      </c>
      <c r="B81" s="293"/>
      <c r="C81" s="293"/>
      <c r="D81" s="293"/>
      <c r="E81" s="293"/>
      <c r="F81" s="293"/>
      <c r="G81" s="293"/>
      <c r="H81" s="293"/>
      <c r="I81" s="293"/>
      <c r="J81" s="294"/>
      <c r="K81" s="113"/>
      <c r="L81" s="112"/>
      <c r="N81" s="21"/>
      <c r="O81" s="21"/>
      <c r="P81" s="22"/>
      <c r="Q81" s="21"/>
    </row>
    <row r="82" spans="1:17" ht="15" customHeight="1" x14ac:dyDescent="0.25">
      <c r="A82" s="295" t="s">
        <v>264</v>
      </c>
      <c r="B82" s="296"/>
      <c r="C82" s="296"/>
      <c r="D82" s="296"/>
      <c r="E82" s="13"/>
      <c r="F82" s="13"/>
      <c r="G82" s="13"/>
      <c r="H82" s="297"/>
      <c r="I82" s="297"/>
      <c r="J82" s="298"/>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5" t="s">
        <v>265</v>
      </c>
      <c r="B84" s="296"/>
      <c r="C84" s="296"/>
      <c r="D84" s="296"/>
      <c r="E84" s="13"/>
      <c r="F84" s="13"/>
      <c r="G84" s="13"/>
      <c r="H84" s="297"/>
      <c r="I84" s="297"/>
      <c r="J84" s="298"/>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5" t="s">
        <v>266</v>
      </c>
      <c r="B86" s="296"/>
      <c r="C86" s="296"/>
      <c r="D86" s="296"/>
      <c r="E86" s="13"/>
      <c r="F86" s="13"/>
      <c r="G86" s="13"/>
      <c r="H86" s="297"/>
      <c r="I86" s="297"/>
      <c r="J86" s="298"/>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2" t="s">
        <v>267</v>
      </c>
      <c r="B88" s="293"/>
      <c r="C88" s="293"/>
      <c r="D88" s="293"/>
      <c r="E88" s="293"/>
      <c r="F88" s="293"/>
      <c r="G88" s="293"/>
      <c r="H88" s="293"/>
      <c r="I88" s="293"/>
      <c r="J88" s="294"/>
      <c r="K88" s="113"/>
      <c r="L88" s="112"/>
      <c r="N88" s="21"/>
      <c r="O88" s="21"/>
      <c r="P88" s="22"/>
      <c r="Q88" s="21"/>
    </row>
    <row r="89" spans="1:17" ht="15" customHeight="1" x14ac:dyDescent="0.25">
      <c r="A89" s="295" t="s">
        <v>268</v>
      </c>
      <c r="B89" s="296"/>
      <c r="C89" s="296"/>
      <c r="D89" s="296"/>
      <c r="E89" s="13"/>
      <c r="F89" s="13"/>
      <c r="G89" s="13"/>
      <c r="H89" s="297"/>
      <c r="I89" s="297"/>
      <c r="J89" s="298"/>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5" t="s">
        <v>269</v>
      </c>
      <c r="B91" s="296"/>
      <c r="C91" s="296"/>
      <c r="D91" s="296"/>
      <c r="E91" s="13"/>
      <c r="F91" s="13"/>
      <c r="G91" s="13"/>
      <c r="H91" s="297"/>
      <c r="I91" s="297"/>
      <c r="J91" s="298"/>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5" t="s">
        <v>270</v>
      </c>
      <c r="B93" s="296"/>
      <c r="C93" s="296"/>
      <c r="D93" s="296"/>
      <c r="E93" s="13"/>
      <c r="F93" s="13"/>
      <c r="G93" s="13"/>
      <c r="H93" s="297"/>
      <c r="I93" s="297"/>
      <c r="J93" s="298"/>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7" t="s">
        <v>263</v>
      </c>
      <c r="B95" s="308"/>
      <c r="C95" s="308"/>
      <c r="D95" s="308"/>
      <c r="E95" s="308"/>
      <c r="F95" s="308"/>
      <c r="G95" s="308"/>
      <c r="H95" s="308"/>
      <c r="I95" s="308"/>
      <c r="J95" s="309"/>
      <c r="K95" s="26"/>
      <c r="L95" s="112"/>
      <c r="N95" s="21"/>
      <c r="O95" s="21"/>
      <c r="P95" s="22"/>
      <c r="Q95" s="21"/>
    </row>
    <row r="96" spans="1:17" ht="15" customHeight="1" x14ac:dyDescent="0.25">
      <c r="A96" s="310" t="s">
        <v>271</v>
      </c>
      <c r="B96" s="311"/>
      <c r="C96" s="311"/>
      <c r="D96" s="311"/>
      <c r="E96" s="13"/>
      <c r="F96" s="13"/>
      <c r="G96" s="13"/>
      <c r="H96" s="297"/>
      <c r="I96" s="297"/>
      <c r="J96" s="298"/>
      <c r="K96" s="113"/>
      <c r="L96" s="109"/>
      <c r="N96" s="2"/>
      <c r="O96" s="2"/>
      <c r="P96" s="4"/>
      <c r="Q96" s="2"/>
    </row>
    <row r="97" spans="1:19" ht="15" customHeight="1" x14ac:dyDescent="0.25">
      <c r="A97" s="312"/>
      <c r="B97" s="296"/>
      <c r="C97" s="296"/>
      <c r="D97" s="296"/>
      <c r="E97" s="13"/>
      <c r="F97" s="13"/>
      <c r="G97" s="13"/>
      <c r="H97" s="13"/>
      <c r="I97" s="13"/>
      <c r="J97" s="47"/>
      <c r="K97" s="113"/>
      <c r="L97" s="109"/>
      <c r="N97" s="2"/>
      <c r="O97" s="2"/>
      <c r="P97" s="4"/>
      <c r="Q97" s="2"/>
    </row>
    <row r="98" spans="1:19" ht="15" customHeight="1" x14ac:dyDescent="0.25">
      <c r="A98" s="206" t="s">
        <v>272</v>
      </c>
      <c r="B98" s="207"/>
      <c r="C98" s="207"/>
      <c r="D98" s="207"/>
      <c r="E98" s="13"/>
      <c r="F98" s="13"/>
      <c r="G98" s="13"/>
      <c r="H98" s="332"/>
      <c r="I98" s="332"/>
      <c r="J98" s="333"/>
      <c r="K98" s="113"/>
      <c r="L98" s="109"/>
      <c r="N98" s="2"/>
      <c r="O98" s="2"/>
      <c r="P98" s="4"/>
      <c r="Q98" s="2"/>
    </row>
    <row r="99" spans="1:19" ht="19.5" customHeight="1" x14ac:dyDescent="0.25">
      <c r="A99" s="206"/>
      <c r="B99" s="207"/>
      <c r="C99" s="207"/>
      <c r="D99" s="207"/>
      <c r="E99" s="13"/>
      <c r="F99" s="13"/>
      <c r="G99" s="13"/>
      <c r="H99" s="332"/>
      <c r="I99" s="332"/>
      <c r="J99" s="333"/>
      <c r="K99" s="113"/>
      <c r="L99" s="109"/>
      <c r="N99" s="2"/>
      <c r="O99" s="2"/>
      <c r="P99" s="4"/>
      <c r="Q99" s="2"/>
    </row>
    <row r="100" spans="1:19" ht="48" customHeight="1" x14ac:dyDescent="0.25">
      <c r="A100" s="203" t="s">
        <v>273</v>
      </c>
      <c r="B100" s="204"/>
      <c r="C100" s="204"/>
      <c r="D100" s="204"/>
      <c r="E100" s="204"/>
      <c r="F100" s="204"/>
      <c r="G100" s="204"/>
      <c r="H100" s="204"/>
      <c r="I100" s="204"/>
      <c r="J100" s="205"/>
      <c r="K100" s="113"/>
      <c r="L100" s="109"/>
      <c r="N100" s="2"/>
      <c r="O100" s="2"/>
      <c r="P100" s="4"/>
    </row>
    <row r="101" spans="1:19" s="28" customFormat="1" ht="22.5" customHeight="1" x14ac:dyDescent="0.2">
      <c r="A101" s="340" t="s">
        <v>274</v>
      </c>
      <c r="B101" s="341"/>
      <c r="C101" s="341"/>
      <c r="D101" s="341"/>
      <c r="E101" s="341"/>
      <c r="F101" s="341"/>
      <c r="G101" s="341"/>
      <c r="H101" s="341"/>
      <c r="I101" s="341"/>
      <c r="J101" s="342"/>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222"/>
      <c r="F103" s="324"/>
      <c r="G103" s="126" t="s">
        <v>277</v>
      </c>
      <c r="H103" s="297"/>
      <c r="I103" s="297"/>
      <c r="J103" s="298"/>
      <c r="K103" s="49"/>
      <c r="L103" s="50"/>
      <c r="N103" s="18"/>
      <c r="O103" s="18"/>
      <c r="P103" s="14"/>
    </row>
    <row r="104" spans="1:19" s="1" customFormat="1" ht="15" customHeight="1" x14ac:dyDescent="0.2">
      <c r="A104" s="51"/>
      <c r="B104" s="127"/>
      <c r="C104" s="127"/>
      <c r="D104" s="127"/>
      <c r="E104" s="225"/>
      <c r="F104" s="329"/>
      <c r="G104" s="127"/>
      <c r="H104" s="127"/>
      <c r="I104" s="127"/>
      <c r="J104" s="47"/>
      <c r="K104" s="49"/>
      <c r="L104" s="50"/>
      <c r="N104" s="18"/>
      <c r="O104" s="18"/>
      <c r="P104" s="14"/>
    </row>
    <row r="105" spans="1:19" s="28" customFormat="1" ht="15" customHeight="1" x14ac:dyDescent="0.2">
      <c r="A105" s="321" t="s">
        <v>278</v>
      </c>
      <c r="B105" s="322"/>
      <c r="C105" s="322"/>
      <c r="D105" s="322"/>
      <c r="E105" s="322"/>
      <c r="F105" s="322"/>
      <c r="G105" s="322"/>
      <c r="H105" s="322"/>
      <c r="I105" s="322"/>
      <c r="J105" s="323"/>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330" t="s">
        <v>280</v>
      </c>
      <c r="B107" s="331"/>
      <c r="C107" s="331"/>
      <c r="D107" s="128"/>
      <c r="E107" s="222"/>
      <c r="F107" s="324"/>
      <c r="G107" s="129" t="s">
        <v>277</v>
      </c>
      <c r="H107" s="297"/>
      <c r="I107" s="297"/>
      <c r="J107" s="298"/>
      <c r="K107" s="49"/>
      <c r="L107" s="50"/>
      <c r="N107" s="18"/>
      <c r="O107" s="18"/>
      <c r="P107" s="14"/>
    </row>
    <row r="108" spans="1:19" s="1" customFormat="1" ht="15" customHeight="1" x14ac:dyDescent="0.2">
      <c r="A108" s="203"/>
      <c r="B108" s="204"/>
      <c r="C108" s="204"/>
      <c r="D108" s="13"/>
      <c r="E108" s="225"/>
      <c r="F108" s="329"/>
      <c r="G108" s="128"/>
      <c r="H108" s="128"/>
      <c r="I108" s="128"/>
      <c r="J108" s="47"/>
      <c r="K108" s="49"/>
      <c r="L108" s="50"/>
      <c r="N108" s="18"/>
      <c r="O108" s="18"/>
      <c r="P108" s="14"/>
    </row>
    <row r="109" spans="1:19" s="28" customFormat="1" ht="15" customHeight="1" x14ac:dyDescent="0.2">
      <c r="A109" s="321" t="s">
        <v>281</v>
      </c>
      <c r="B109" s="322"/>
      <c r="C109" s="322"/>
      <c r="D109" s="322"/>
      <c r="E109" s="322"/>
      <c r="F109" s="322"/>
      <c r="G109" s="322"/>
      <c r="H109" s="322"/>
      <c r="I109" s="322"/>
      <c r="J109" s="323"/>
      <c r="K109" s="49"/>
      <c r="L109" s="46"/>
      <c r="N109" s="20"/>
      <c r="O109" s="20"/>
      <c r="P109" s="19"/>
    </row>
    <row r="110" spans="1:19" s="1" customFormat="1" ht="15" customHeight="1" x14ac:dyDescent="0.2">
      <c r="A110" s="39" t="s">
        <v>282</v>
      </c>
      <c r="B110" s="128"/>
      <c r="C110" s="128"/>
      <c r="D110" s="128"/>
      <c r="E110" s="222"/>
      <c r="F110" s="324"/>
      <c r="G110" s="129" t="s">
        <v>277</v>
      </c>
      <c r="H110" s="327"/>
      <c r="I110" s="327"/>
      <c r="J110" s="328"/>
      <c r="K110" s="49"/>
      <c r="L110" s="50"/>
      <c r="N110" s="18"/>
      <c r="O110" s="18"/>
      <c r="P110" s="14"/>
    </row>
    <row r="111" spans="1:19" s="1" customFormat="1" ht="15" customHeight="1" thickBot="1" x14ac:dyDescent="0.25">
      <c r="A111" s="52"/>
      <c r="B111" s="53"/>
      <c r="C111" s="53"/>
      <c r="D111" s="53"/>
      <c r="E111" s="325"/>
      <c r="F111" s="326"/>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1XEuCJwx49DmDiSJWVawEwhhYyjP/yYQE1COnN0w9uWGYywoQFP/tOnq5m9u8dJ8GkG6C3hHBvqedHv/I0jaNA==" saltValue="qpmNtQof2NPjNnJU7UkRPg==" spinCount="100000" sheet="1" formatCells="0" formatColumns="0" formatRows="0" insertColumns="0" insertRows="0" insertHyperlinks="0" deleteColumns="0" deleteRows="0" sort="0" autoFilter="0" pivotTables="0"/>
  <mergeCells count="141">
    <mergeCell ref="A109:J109"/>
    <mergeCell ref="E110:F111"/>
    <mergeCell ref="H110:J110"/>
    <mergeCell ref="A101:J101"/>
    <mergeCell ref="E103:F104"/>
    <mergeCell ref="H103:J103"/>
    <mergeCell ref="A105:J105"/>
    <mergeCell ref="A107:C108"/>
    <mergeCell ref="E107:F108"/>
    <mergeCell ref="H107:J107"/>
    <mergeCell ref="A95:J95"/>
    <mergeCell ref="A96:D97"/>
    <mergeCell ref="H96:J96"/>
    <mergeCell ref="A98:D99"/>
    <mergeCell ref="H98:J99"/>
    <mergeCell ref="A100:J100"/>
    <mergeCell ref="A88:J88"/>
    <mergeCell ref="A89:D89"/>
    <mergeCell ref="H89:J89"/>
    <mergeCell ref="A91:D91"/>
    <mergeCell ref="H91:J91"/>
    <mergeCell ref="A93:D93"/>
    <mergeCell ref="H93:J93"/>
    <mergeCell ref="A82:D82"/>
    <mergeCell ref="H82:J82"/>
    <mergeCell ref="A84:D84"/>
    <mergeCell ref="H84:J84"/>
    <mergeCell ref="A86:D86"/>
    <mergeCell ref="H86:J86"/>
    <mergeCell ref="A68:G68"/>
    <mergeCell ref="H68:J68"/>
    <mergeCell ref="A69:J69"/>
    <mergeCell ref="A70:J70"/>
    <mergeCell ref="A71:J71"/>
    <mergeCell ref="A81:J81"/>
    <mergeCell ref="F63:J65"/>
    <mergeCell ref="A64:B64"/>
    <mergeCell ref="C64:E64"/>
    <mergeCell ref="B65:E65"/>
    <mergeCell ref="F66:J67"/>
    <mergeCell ref="A67:B67"/>
    <mergeCell ref="C67:E67"/>
    <mergeCell ref="A59:G59"/>
    <mergeCell ref="H59:J59"/>
    <mergeCell ref="A60:G60"/>
    <mergeCell ref="H60:J60"/>
    <mergeCell ref="A61:J61"/>
    <mergeCell ref="A62:E62"/>
    <mergeCell ref="F62:J62"/>
    <mergeCell ref="H54:J54"/>
    <mergeCell ref="H55:J55"/>
    <mergeCell ref="H56:J56"/>
    <mergeCell ref="H57:J57"/>
    <mergeCell ref="A58:G58"/>
    <mergeCell ref="H58:J58"/>
    <mergeCell ref="A49:J49"/>
    <mergeCell ref="A50:D50"/>
    <mergeCell ref="E50:J50"/>
    <mergeCell ref="A51:J51"/>
    <mergeCell ref="H52:J52"/>
    <mergeCell ref="H53:J53"/>
    <mergeCell ref="A46:D46"/>
    <mergeCell ref="H46:I46"/>
    <mergeCell ref="A47:D47"/>
    <mergeCell ref="H47:I47"/>
    <mergeCell ref="A48:D48"/>
    <mergeCell ref="H48:I48"/>
    <mergeCell ref="A43:D43"/>
    <mergeCell ref="H43:I43"/>
    <mergeCell ref="A44:D44"/>
    <mergeCell ref="H44:I44"/>
    <mergeCell ref="A45:D45"/>
    <mergeCell ref="H45:I45"/>
    <mergeCell ref="K39:K40"/>
    <mergeCell ref="A40:D40"/>
    <mergeCell ref="A41:D41"/>
    <mergeCell ref="H41:I41"/>
    <mergeCell ref="A42:D42"/>
    <mergeCell ref="H42:I42"/>
    <mergeCell ref="A36:F36"/>
    <mergeCell ref="I36:J36"/>
    <mergeCell ref="A37:F37"/>
    <mergeCell ref="I37:J37"/>
    <mergeCell ref="A38:J38"/>
    <mergeCell ref="A39:G39"/>
    <mergeCell ref="H39:I40"/>
    <mergeCell ref="J39:J40"/>
    <mergeCell ref="I31:J31"/>
    <mergeCell ref="I32:J32"/>
    <mergeCell ref="I33:J33"/>
    <mergeCell ref="I34:J34"/>
    <mergeCell ref="A35:F35"/>
    <mergeCell ref="I35:J35"/>
    <mergeCell ref="A28:D28"/>
    <mergeCell ref="E28:J28"/>
    <mergeCell ref="A29:D29"/>
    <mergeCell ref="E29:J29"/>
    <mergeCell ref="A30:F30"/>
    <mergeCell ref="I30:J30"/>
    <mergeCell ref="B24:E24"/>
    <mergeCell ref="F24:H24"/>
    <mergeCell ref="B25:E25"/>
    <mergeCell ref="B21:E21"/>
    <mergeCell ref="F21:H21"/>
    <mergeCell ref="I21:J21"/>
    <mergeCell ref="B22:E22"/>
    <mergeCell ref="F22:H22"/>
    <mergeCell ref="I22:J22"/>
    <mergeCell ref="K4:K13"/>
    <mergeCell ref="B5:E5"/>
    <mergeCell ref="G5:J5"/>
    <mergeCell ref="B6:E6"/>
    <mergeCell ref="G6:J6"/>
    <mergeCell ref="B7:E7"/>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35842"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35843"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35844"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35845"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35846"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35847"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35848"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35849"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35850"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35851"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35852"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35853"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35854"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35855"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35856"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35857"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35858"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35859"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35860"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35861"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35862"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35863"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35864"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35865"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35866"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35867"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35868"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35869"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35870" r:id="rId33" name="Selectievakje 141">
              <controlPr locked="0" defaultSize="0" autoFill="0" autoLine="0" autoPict="0">
                <anchor moveWithCells="1">
                  <from>
                    <xdr:col>8</xdr:col>
                    <xdr:colOff>350520</xdr:colOff>
                    <xdr:row>20</xdr:row>
                    <xdr:rowOff>182880</xdr:rowOff>
                  </from>
                  <to>
                    <xdr:col>9</xdr:col>
                    <xdr:colOff>403860</xdr:colOff>
                    <xdr:row>22</xdr:row>
                    <xdr:rowOff>30480</xdr:rowOff>
                  </to>
                </anchor>
              </controlPr>
            </control>
          </mc:Choice>
        </mc:AlternateContent>
        <mc:AlternateContent xmlns:mc="http://schemas.openxmlformats.org/markup-compatibility/2006">
          <mc:Choice Requires="x14">
            <control shapeId="35871" r:id="rId34" name="Selectievakje 143">
              <controlPr locked="0" defaultSize="0" autoFill="0" autoLine="0" autoPict="0">
                <anchor moveWithCells="1">
                  <from>
                    <xdr:col>7</xdr:col>
                    <xdr:colOff>899160</xdr:colOff>
                    <xdr:row>20</xdr:row>
                    <xdr:rowOff>182880</xdr:rowOff>
                  </from>
                  <to>
                    <xdr:col>8</xdr:col>
                    <xdr:colOff>304800</xdr:colOff>
                    <xdr:row>22</xdr:row>
                    <xdr:rowOff>22860</xdr:rowOff>
                  </to>
                </anchor>
              </controlPr>
            </control>
          </mc:Choice>
        </mc:AlternateContent>
        <mc:AlternateContent xmlns:mc="http://schemas.openxmlformats.org/markup-compatibility/2006">
          <mc:Choice Requires="x14">
            <control shapeId="35872" r:id="rId35"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35873" r:id="rId36"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35874" r:id="rId37"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35875" r:id="rId38"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35876" r:id="rId39"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35877" r:id="rId40"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35878" r:id="rId41"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35879" r:id="rId42"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35880" r:id="rId43" name="Check Box 40">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35881" r:id="rId44" name="Check Box 41">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35882" r:id="rId45" name="Check Box 42">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35883" r:id="rId46" name="Check Box 43">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35884" r:id="rId47" name="Check Box 44">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35885" r:id="rId48" name="Check Box 45">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35886" r:id="rId49" name="Check Box 46">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35887" r:id="rId50" name="Check Box 47">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35888" r:id="rId51" name="Check Box 48">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35889" r:id="rId52" name="Check Box 49">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35890" r:id="rId53" name="Check Box 50">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35891" r:id="rId54" name="Check Box 51">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35892" r:id="rId55" name="Check Box 52">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35893" r:id="rId56" name="Check Box 53">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35894" r:id="rId57" name="Check Box 54">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35895" r:id="rId58" name="Check Box 55">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25ED5-C82C-418E-BBA7-3015546E6F4E}">
  <sheetPr>
    <pageSetUpPr fitToPage="1"/>
  </sheetPr>
  <dimension ref="A1:S126"/>
  <sheetViews>
    <sheetView zoomScaleNormal="100" zoomScaleSheetLayoutView="130" zoomScalePageLayoutView="20" workbookViewId="0">
      <selection activeCell="I23" sqref="I23:J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6" t="s">
        <v>537</v>
      </c>
      <c r="B1" s="247"/>
      <c r="C1" s="247"/>
      <c r="D1" s="247"/>
      <c r="E1" s="247"/>
      <c r="F1" s="247"/>
      <c r="G1" s="247"/>
      <c r="H1" s="247"/>
      <c r="I1" s="247"/>
      <c r="J1" s="248"/>
      <c r="K1" s="32" t="s">
        <v>286</v>
      </c>
      <c r="L1" s="109"/>
    </row>
    <row r="2" spans="1:12" ht="12.75" customHeight="1" x14ac:dyDescent="0.25">
      <c r="A2" s="249" t="s">
        <v>212</v>
      </c>
      <c r="B2" s="250"/>
      <c r="C2" s="250"/>
      <c r="D2" s="250"/>
      <c r="E2" s="250"/>
      <c r="F2" s="250"/>
      <c r="G2" s="250"/>
      <c r="H2" s="250"/>
      <c r="I2" s="250"/>
      <c r="J2" s="251"/>
      <c r="K2" s="94" t="s">
        <v>158</v>
      </c>
      <c r="L2" s="109"/>
    </row>
    <row r="3" spans="1:12" s="27" customFormat="1" ht="6" customHeight="1" x14ac:dyDescent="0.25">
      <c r="A3" s="252"/>
      <c r="B3" s="253"/>
      <c r="C3" s="253"/>
      <c r="D3" s="253"/>
      <c r="E3" s="253"/>
      <c r="F3" s="253"/>
      <c r="G3" s="253"/>
      <c r="H3" s="253"/>
      <c r="I3" s="253"/>
      <c r="J3" s="254"/>
      <c r="K3" s="111"/>
      <c r="L3" s="112"/>
    </row>
    <row r="4" spans="1:12" s="27" customFormat="1" ht="12.75" customHeight="1" x14ac:dyDescent="0.25">
      <c r="A4" s="252" t="s">
        <v>213</v>
      </c>
      <c r="B4" s="253"/>
      <c r="C4" s="253"/>
      <c r="D4" s="253"/>
      <c r="E4" s="253"/>
      <c r="F4" s="121"/>
      <c r="G4" s="121"/>
      <c r="H4" s="121"/>
      <c r="I4" s="121"/>
      <c r="J4" s="93"/>
      <c r="K4" s="212"/>
      <c r="L4" s="112"/>
    </row>
    <row r="5" spans="1:12" ht="12.75" customHeight="1" x14ac:dyDescent="0.25">
      <c r="A5" s="87" t="s">
        <v>214</v>
      </c>
      <c r="B5" s="188"/>
      <c r="C5" s="232"/>
      <c r="D5" s="232"/>
      <c r="E5" s="233"/>
      <c r="F5" s="118" t="s">
        <v>218</v>
      </c>
      <c r="G5" s="214"/>
      <c r="H5" s="214"/>
      <c r="I5" s="214"/>
      <c r="J5" s="215"/>
      <c r="K5" s="212"/>
      <c r="L5" s="109"/>
    </row>
    <row r="6" spans="1:12" ht="12.75" customHeight="1" x14ac:dyDescent="0.25">
      <c r="A6" s="92" t="s">
        <v>215</v>
      </c>
      <c r="B6" s="188"/>
      <c r="C6" s="232"/>
      <c r="D6" s="232"/>
      <c r="E6" s="233"/>
      <c r="F6" s="118" t="s">
        <v>161</v>
      </c>
      <c r="G6" s="255"/>
      <c r="H6" s="255"/>
      <c r="I6" s="255"/>
      <c r="J6" s="256"/>
      <c r="K6" s="212"/>
      <c r="L6" s="109"/>
    </row>
    <row r="7" spans="1:12" ht="12.75" customHeight="1" x14ac:dyDescent="0.25">
      <c r="A7" s="92" t="s">
        <v>216</v>
      </c>
      <c r="B7" s="213"/>
      <c r="C7" s="213"/>
      <c r="D7" s="213"/>
      <c r="E7" s="213"/>
      <c r="F7" s="118" t="s">
        <v>149</v>
      </c>
      <c r="G7" s="214"/>
      <c r="H7" s="214"/>
      <c r="I7" s="214"/>
      <c r="J7" s="215"/>
      <c r="K7" s="212"/>
      <c r="L7" s="109"/>
    </row>
    <row r="8" spans="1:12" ht="12.75" customHeight="1" x14ac:dyDescent="0.25">
      <c r="A8" s="73" t="s">
        <v>217</v>
      </c>
      <c r="B8" s="213"/>
      <c r="C8" s="213"/>
      <c r="D8" s="213"/>
      <c r="E8" s="213"/>
      <c r="F8" s="6"/>
      <c r="G8" s="6"/>
      <c r="H8" s="6"/>
      <c r="I8" s="6"/>
      <c r="J8" s="35"/>
      <c r="K8" s="212"/>
      <c r="L8" s="109"/>
    </row>
    <row r="9" spans="1:12" ht="12" customHeight="1" x14ac:dyDescent="0.25">
      <c r="A9" s="73"/>
      <c r="B9" s="213"/>
      <c r="C9" s="213"/>
      <c r="D9" s="213"/>
      <c r="E9" s="213"/>
      <c r="F9" s="6"/>
      <c r="G9" s="6"/>
      <c r="H9" s="6"/>
      <c r="I9" s="6"/>
      <c r="J9" s="35"/>
      <c r="K9" s="212"/>
      <c r="L9" s="109"/>
    </row>
    <row r="10" spans="1:12" s="27" customFormat="1" x14ac:dyDescent="0.25">
      <c r="A10" s="36" t="s">
        <v>220</v>
      </c>
      <c r="B10" s="6"/>
      <c r="C10" s="6"/>
      <c r="D10" s="6"/>
      <c r="E10" s="6"/>
      <c r="F10" s="6"/>
      <c r="G10" s="6"/>
      <c r="H10" s="6"/>
      <c r="I10" s="6"/>
      <c r="J10" s="35"/>
      <c r="K10" s="212"/>
      <c r="L10" s="112"/>
    </row>
    <row r="11" spans="1:12" s="27" customFormat="1" x14ac:dyDescent="0.25">
      <c r="A11" s="92" t="s">
        <v>219</v>
      </c>
      <c r="B11" s="257"/>
      <c r="C11" s="257"/>
      <c r="D11" s="257"/>
      <c r="E11" s="257"/>
      <c r="F11" s="118" t="s">
        <v>218</v>
      </c>
      <c r="G11" s="214"/>
      <c r="H11" s="214"/>
      <c r="I11" s="214"/>
      <c r="J11" s="215"/>
      <c r="K11" s="212"/>
      <c r="L11" s="112"/>
    </row>
    <row r="12" spans="1:12" s="27" customFormat="1" x14ac:dyDescent="0.25">
      <c r="A12" s="92" t="s">
        <v>160</v>
      </c>
      <c r="B12" s="222"/>
      <c r="C12" s="223"/>
      <c r="D12" s="223"/>
      <c r="E12" s="223"/>
      <c r="F12" s="223"/>
      <c r="G12" s="223"/>
      <c r="H12" s="223"/>
      <c r="I12" s="223"/>
      <c r="J12" s="224"/>
      <c r="K12" s="212"/>
      <c r="L12" s="112"/>
    </row>
    <row r="13" spans="1:12" s="27" customFormat="1" x14ac:dyDescent="0.25">
      <c r="A13" s="92"/>
      <c r="B13" s="225"/>
      <c r="C13" s="226"/>
      <c r="D13" s="226"/>
      <c r="E13" s="226"/>
      <c r="F13" s="226"/>
      <c r="G13" s="226"/>
      <c r="H13" s="226"/>
      <c r="I13" s="226"/>
      <c r="J13" s="227"/>
      <c r="K13" s="212"/>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6" t="s">
        <v>221</v>
      </c>
      <c r="B15" s="217"/>
      <c r="C15" s="217"/>
      <c r="D15" s="217"/>
      <c r="E15" s="217"/>
      <c r="F15" s="217"/>
      <c r="G15" s="217"/>
      <c r="H15" s="217"/>
      <c r="I15" s="217"/>
      <c r="J15" s="218"/>
      <c r="K15" s="11"/>
      <c r="L15" s="112"/>
    </row>
    <row r="16" spans="1:12" s="31" customFormat="1" ht="13.5" customHeight="1" x14ac:dyDescent="0.2">
      <c r="A16" s="318" t="s">
        <v>222</v>
      </c>
      <c r="B16" s="319"/>
      <c r="C16" s="319"/>
      <c r="D16" s="319"/>
      <c r="E16" s="319"/>
      <c r="F16" s="319"/>
      <c r="G16" s="319"/>
      <c r="H16" s="319"/>
      <c r="I16" s="319"/>
      <c r="J16" s="320"/>
      <c r="K16" s="44"/>
    </row>
    <row r="17" spans="1:14" ht="15" customHeight="1" x14ac:dyDescent="0.25">
      <c r="A17" s="219" t="s">
        <v>223</v>
      </c>
      <c r="B17" s="220"/>
      <c r="C17" s="220"/>
      <c r="D17" s="220"/>
      <c r="E17" s="213"/>
      <c r="F17" s="213"/>
      <c r="G17" s="213"/>
      <c r="H17" s="213"/>
      <c r="I17" s="213"/>
      <c r="J17" s="221"/>
      <c r="K17" s="113"/>
      <c r="L17" s="109"/>
    </row>
    <row r="18" spans="1:14" ht="15" customHeight="1" x14ac:dyDescent="0.25">
      <c r="A18" s="92" t="s">
        <v>224</v>
      </c>
      <c r="B18" s="188"/>
      <c r="C18" s="232"/>
      <c r="D18" s="232"/>
      <c r="E18" s="233"/>
      <c r="F18" s="192" t="s">
        <v>230</v>
      </c>
      <c r="G18" s="193"/>
      <c r="H18" s="193"/>
      <c r="I18" s="197"/>
      <c r="J18" s="198"/>
      <c r="K18" s="113"/>
      <c r="L18" s="109"/>
    </row>
    <row r="19" spans="1:14" ht="15" customHeight="1" x14ac:dyDescent="0.25">
      <c r="A19" s="92"/>
      <c r="B19" s="188"/>
      <c r="C19" s="232"/>
      <c r="D19" s="232"/>
      <c r="E19" s="233"/>
      <c r="F19" s="186" t="s">
        <v>231</v>
      </c>
      <c r="G19" s="187"/>
      <c r="H19" s="187"/>
      <c r="I19" s="197"/>
      <c r="J19" s="198"/>
      <c r="K19" s="113"/>
      <c r="L19" s="190"/>
      <c r="M19" s="191"/>
      <c r="N19" s="191"/>
    </row>
    <row r="20" spans="1:14" ht="15" customHeight="1" x14ac:dyDescent="0.25">
      <c r="A20" s="73" t="s">
        <v>283</v>
      </c>
      <c r="B20" s="188"/>
      <c r="C20" s="232"/>
      <c r="D20" s="232"/>
      <c r="E20" s="233"/>
      <c r="F20" s="186" t="s">
        <v>232</v>
      </c>
      <c r="G20" s="187"/>
      <c r="H20" s="187"/>
      <c r="I20" s="199"/>
      <c r="J20" s="200"/>
      <c r="K20" s="113"/>
      <c r="L20" s="109"/>
    </row>
    <row r="21" spans="1:14" ht="15" customHeight="1" x14ac:dyDescent="0.25">
      <c r="A21" s="73" t="s">
        <v>225</v>
      </c>
      <c r="B21" s="188"/>
      <c r="C21" s="232"/>
      <c r="D21" s="232"/>
      <c r="E21" s="233"/>
      <c r="F21" s="186" t="s">
        <v>284</v>
      </c>
      <c r="G21" s="187"/>
      <c r="H21" s="194"/>
      <c r="I21" s="201"/>
      <c r="J21" s="202"/>
      <c r="K21" s="113"/>
    </row>
    <row r="22" spans="1:14" ht="15" customHeight="1" x14ac:dyDescent="0.25">
      <c r="A22" s="73" t="s">
        <v>227</v>
      </c>
      <c r="B22" s="228" t="s">
        <v>534</v>
      </c>
      <c r="C22" s="209"/>
      <c r="D22" s="209"/>
      <c r="E22" s="229"/>
      <c r="F22" s="186" t="s">
        <v>285</v>
      </c>
      <c r="G22" s="187"/>
      <c r="H22" s="187"/>
      <c r="I22" s="195"/>
      <c r="J22" s="196"/>
      <c r="K22" s="113"/>
    </row>
    <row r="23" spans="1:14" ht="15" customHeight="1" x14ac:dyDescent="0.25">
      <c r="A23" s="73" t="s">
        <v>226</v>
      </c>
      <c r="B23" s="185"/>
      <c r="C23" s="185"/>
      <c r="D23" s="185"/>
      <c r="E23" s="185"/>
      <c r="F23" s="186" t="s">
        <v>233</v>
      </c>
      <c r="G23" s="187"/>
      <c r="H23" s="187"/>
      <c r="I23" s="188"/>
      <c r="J23" s="189"/>
      <c r="K23" s="113"/>
      <c r="L23" s="109"/>
    </row>
    <row r="24" spans="1:14" x14ac:dyDescent="0.25">
      <c r="A24" s="73" t="s">
        <v>228</v>
      </c>
      <c r="B24" s="188"/>
      <c r="C24" s="232"/>
      <c r="D24" s="232"/>
      <c r="E24" s="233"/>
      <c r="F24" s="186" t="s">
        <v>234</v>
      </c>
      <c r="G24" s="187"/>
      <c r="H24" s="187"/>
      <c r="I24" s="142"/>
      <c r="J24" s="143"/>
      <c r="K24" s="113"/>
      <c r="L24" s="109"/>
    </row>
    <row r="25" spans="1:14" x14ac:dyDescent="0.25">
      <c r="A25" s="122" t="s">
        <v>229</v>
      </c>
      <c r="B25" s="313"/>
      <c r="C25" s="314"/>
      <c r="D25" s="314"/>
      <c r="E25" s="315"/>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230" t="s">
        <v>236</v>
      </c>
      <c r="B28" s="231"/>
      <c r="C28" s="231"/>
      <c r="D28" s="231"/>
      <c r="E28" s="213"/>
      <c r="F28" s="213"/>
      <c r="G28" s="213"/>
      <c r="H28" s="213"/>
      <c r="I28" s="213"/>
      <c r="J28" s="221"/>
      <c r="K28" s="113"/>
      <c r="L28" s="109"/>
    </row>
    <row r="29" spans="1:14" ht="23.25" customHeight="1" x14ac:dyDescent="0.25">
      <c r="A29" s="261" t="s">
        <v>237</v>
      </c>
      <c r="B29" s="262"/>
      <c r="C29" s="262"/>
      <c r="D29" s="262"/>
      <c r="E29" s="213"/>
      <c r="F29" s="213"/>
      <c r="G29" s="213"/>
      <c r="H29" s="213"/>
      <c r="I29" s="213"/>
      <c r="J29" s="221"/>
      <c r="K29" s="113"/>
      <c r="L29" s="109"/>
    </row>
    <row r="30" spans="1:14" s="27" customFormat="1" ht="25.5" customHeight="1" x14ac:dyDescent="0.25">
      <c r="A30" s="263" t="s">
        <v>238</v>
      </c>
      <c r="B30" s="264"/>
      <c r="C30" s="264"/>
      <c r="D30" s="264"/>
      <c r="E30" s="265"/>
      <c r="F30" s="266"/>
      <c r="G30" s="7" t="s">
        <v>239</v>
      </c>
      <c r="H30" s="7" t="s">
        <v>240</v>
      </c>
      <c r="I30" s="267" t="s">
        <v>241</v>
      </c>
      <c r="J30" s="268"/>
      <c r="K30" s="33" t="s">
        <v>287</v>
      </c>
      <c r="L30" s="112"/>
    </row>
    <row r="31" spans="1:14" ht="15" customHeight="1" x14ac:dyDescent="0.25">
      <c r="A31" s="37">
        <v>1</v>
      </c>
      <c r="B31" s="16"/>
      <c r="C31" s="16"/>
      <c r="D31" s="16"/>
      <c r="E31" s="16"/>
      <c r="F31" s="17"/>
      <c r="G31" s="94" t="s">
        <v>158</v>
      </c>
      <c r="H31" s="94" t="s">
        <v>158</v>
      </c>
      <c r="I31" s="269">
        <f>IF(VLOOKUP($A$31,ToevoegmiddelW,2)=99,"",VLOOKUP($A$31,ToevoegmiddelW,2))</f>
        <v>0</v>
      </c>
      <c r="J31" s="270"/>
      <c r="K31" s="34" t="e">
        <f>slachtdatum-I31-1</f>
        <v>#VALUE!</v>
      </c>
      <c r="L31" s="114"/>
    </row>
    <row r="32" spans="1:14" ht="15" customHeight="1" x14ac:dyDescent="0.25">
      <c r="A32" s="37">
        <v>1</v>
      </c>
      <c r="B32" s="16"/>
      <c r="C32" s="16"/>
      <c r="D32" s="16"/>
      <c r="E32" s="16"/>
      <c r="F32" s="17"/>
      <c r="G32" s="94" t="s">
        <v>158</v>
      </c>
      <c r="H32" s="94" t="s">
        <v>158</v>
      </c>
      <c r="I32" s="234">
        <f>IF(VLOOKUP($A$32,ToevoegmiddelW,2)=99,"",VLOOKUP($A$32,ToevoegmiddelW,2))</f>
        <v>0</v>
      </c>
      <c r="J32" s="235"/>
      <c r="K32" s="34" t="e">
        <f>slachtdatum-I32-1</f>
        <v>#VALUE!</v>
      </c>
      <c r="L32" s="114"/>
    </row>
    <row r="33" spans="1:19" ht="15" customHeight="1" x14ac:dyDescent="0.25">
      <c r="A33" s="37">
        <v>1</v>
      </c>
      <c r="B33" s="16"/>
      <c r="C33" s="16"/>
      <c r="D33" s="16"/>
      <c r="E33" s="16"/>
      <c r="F33" s="17"/>
      <c r="G33" s="94" t="s">
        <v>158</v>
      </c>
      <c r="H33" s="94" t="s">
        <v>158</v>
      </c>
      <c r="I33" s="234">
        <f>IF(VLOOKUP($A$33,ToevoegmiddelW,2)=99,"",VLOOKUP($A$33,ToevoegmiddelW,2))</f>
        <v>0</v>
      </c>
      <c r="J33" s="235"/>
      <c r="K33" s="34" t="e">
        <f>slachtdatum-I33-1</f>
        <v>#VALUE!</v>
      </c>
      <c r="L33" s="114"/>
    </row>
    <row r="34" spans="1:19" ht="15" customHeight="1" x14ac:dyDescent="0.25">
      <c r="A34" s="37">
        <v>1</v>
      </c>
      <c r="B34" s="16"/>
      <c r="C34" s="16"/>
      <c r="D34" s="16"/>
      <c r="E34" s="16"/>
      <c r="F34" s="17"/>
      <c r="G34" s="94" t="s">
        <v>158</v>
      </c>
      <c r="H34" s="94" t="s">
        <v>158</v>
      </c>
      <c r="I34" s="234">
        <f>IF(VLOOKUP($A$34,ToevoegmiddelW,2)=99,"",VLOOKUP($A$34,ToevoegmiddelW,2))</f>
        <v>0</v>
      </c>
      <c r="J34" s="235"/>
      <c r="K34" s="34" t="e">
        <f>slachtdatum-I34-1</f>
        <v>#VALUE!</v>
      </c>
      <c r="L34" s="114"/>
    </row>
    <row r="35" spans="1:19" ht="15" customHeight="1" x14ac:dyDescent="0.25">
      <c r="A35" s="271"/>
      <c r="B35" s="232"/>
      <c r="C35" s="232"/>
      <c r="D35" s="232"/>
      <c r="E35" s="232"/>
      <c r="F35" s="232"/>
      <c r="G35" s="95"/>
      <c r="H35" s="95"/>
      <c r="I35" s="236"/>
      <c r="J35" s="237"/>
      <c r="K35" s="34"/>
      <c r="L35" s="114"/>
    </row>
    <row r="36" spans="1:19" ht="15" customHeight="1" x14ac:dyDescent="0.25">
      <c r="A36" s="271"/>
      <c r="B36" s="232"/>
      <c r="C36" s="232"/>
      <c r="D36" s="232"/>
      <c r="E36" s="232"/>
      <c r="F36" s="232"/>
      <c r="G36" s="95"/>
      <c r="H36" s="95"/>
      <c r="I36" s="236"/>
      <c r="J36" s="237"/>
      <c r="K36" s="34"/>
      <c r="L36" s="114"/>
    </row>
    <row r="37" spans="1:19" ht="15" customHeight="1" x14ac:dyDescent="0.25">
      <c r="A37" s="271"/>
      <c r="B37" s="232"/>
      <c r="C37" s="232"/>
      <c r="D37" s="232"/>
      <c r="E37" s="232"/>
      <c r="F37" s="232"/>
      <c r="G37" s="95"/>
      <c r="H37" s="95"/>
      <c r="I37" s="236"/>
      <c r="J37" s="237"/>
      <c r="K37" s="34"/>
      <c r="L37" s="114"/>
    </row>
    <row r="38" spans="1:19" s="27" customFormat="1" ht="15" customHeight="1" x14ac:dyDescent="0.25">
      <c r="A38" s="238" t="s">
        <v>242</v>
      </c>
      <c r="B38" s="239"/>
      <c r="C38" s="239"/>
      <c r="D38" s="239"/>
      <c r="E38" s="239"/>
      <c r="F38" s="239"/>
      <c r="G38" s="239"/>
      <c r="H38" s="239"/>
      <c r="I38" s="239"/>
      <c r="J38" s="240"/>
      <c r="K38" s="113"/>
      <c r="L38" s="115"/>
    </row>
    <row r="39" spans="1:19" ht="12.75" customHeight="1" x14ac:dyDescent="0.25">
      <c r="A39" s="241" t="s">
        <v>243</v>
      </c>
      <c r="B39" s="242"/>
      <c r="C39" s="242"/>
      <c r="D39" s="242"/>
      <c r="E39" s="242"/>
      <c r="F39" s="242"/>
      <c r="G39" s="242"/>
      <c r="H39" s="243" t="s">
        <v>245</v>
      </c>
      <c r="I39" s="243"/>
      <c r="J39" s="244" t="s">
        <v>246</v>
      </c>
      <c r="K39" s="316" t="s">
        <v>287</v>
      </c>
      <c r="L39" s="114"/>
    </row>
    <row r="40" spans="1:19" ht="21" customHeight="1" x14ac:dyDescent="0.25">
      <c r="A40" s="258" t="s">
        <v>244</v>
      </c>
      <c r="B40" s="259"/>
      <c r="C40" s="259"/>
      <c r="D40" s="260"/>
      <c r="E40" s="7" t="s">
        <v>239</v>
      </c>
      <c r="F40" s="7" t="s">
        <v>240</v>
      </c>
      <c r="G40" s="82" t="s">
        <v>241</v>
      </c>
      <c r="H40" s="243"/>
      <c r="I40" s="243"/>
      <c r="J40" s="245"/>
      <c r="K40" s="317"/>
      <c r="L40" s="116"/>
      <c r="M40" s="2"/>
      <c r="N40" s="2"/>
      <c r="O40" s="2"/>
      <c r="P40" s="2"/>
      <c r="Q40" s="2"/>
      <c r="R40" s="4"/>
      <c r="S40" s="2"/>
    </row>
    <row r="41" spans="1:19" ht="15" customHeight="1" x14ac:dyDescent="0.25">
      <c r="A41" s="272">
        <v>1</v>
      </c>
      <c r="B41" s="273"/>
      <c r="C41" s="273"/>
      <c r="D41" s="274"/>
      <c r="E41" s="94" t="s">
        <v>158</v>
      </c>
      <c r="F41" s="94" t="s">
        <v>158</v>
      </c>
      <c r="G41" s="86">
        <f>IF(VLOOKUP(A41,geneesmiddelenW,2)=99,"",VLOOKUP(A41,geneesmiddelenW,2))</f>
        <v>0</v>
      </c>
      <c r="H41" s="213"/>
      <c r="I41" s="213"/>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2">
        <v>1</v>
      </c>
      <c r="B42" s="273"/>
      <c r="C42" s="273"/>
      <c r="D42" s="274"/>
      <c r="E42" s="94" t="s">
        <v>158</v>
      </c>
      <c r="F42" s="94" t="s">
        <v>158</v>
      </c>
      <c r="G42" s="86">
        <f>IF(VLOOKUP(A42,geneesmiddelenW,2)=99,"",VLOOKUP(A42,geneesmiddelenW,2))</f>
        <v>0</v>
      </c>
      <c r="H42" s="213"/>
      <c r="I42" s="213"/>
      <c r="J42" s="89" t="e">
        <f t="shared" si="0"/>
        <v>#VALUE!</v>
      </c>
      <c r="K42" s="34" t="e">
        <f t="shared" ref="K42:K43" si="1">slachtdatum-G42-1</f>
        <v>#VALUE!</v>
      </c>
      <c r="L42" s="114"/>
      <c r="M42" s="2"/>
      <c r="N42" s="2"/>
      <c r="O42" s="2"/>
      <c r="P42" s="2"/>
      <c r="Q42" s="2"/>
      <c r="R42" s="4"/>
      <c r="S42" s="2"/>
    </row>
    <row r="43" spans="1:19" ht="15" customHeight="1" x14ac:dyDescent="0.25">
      <c r="A43" s="272">
        <v>1</v>
      </c>
      <c r="B43" s="273"/>
      <c r="C43" s="273"/>
      <c r="D43" s="274"/>
      <c r="E43" s="94" t="s">
        <v>158</v>
      </c>
      <c r="F43" s="94" t="s">
        <v>158</v>
      </c>
      <c r="G43" s="86">
        <f>IF(VLOOKUP(A43,geneesmiddelenW,2)=99,"",VLOOKUP(A43,geneesmiddelenW,2))</f>
        <v>0</v>
      </c>
      <c r="H43" s="213"/>
      <c r="I43" s="213"/>
      <c r="J43" s="89" t="e">
        <f t="shared" si="0"/>
        <v>#VALUE!</v>
      </c>
      <c r="K43" s="34" t="e">
        <f t="shared" si="1"/>
        <v>#VALUE!</v>
      </c>
      <c r="L43" s="114"/>
      <c r="M43" s="2"/>
      <c r="N43" s="2"/>
      <c r="O43" s="2"/>
      <c r="P43" s="2"/>
      <c r="Q43" s="2"/>
      <c r="R43" s="2"/>
      <c r="S43" s="2"/>
    </row>
    <row r="44" spans="1:19" ht="15" customHeight="1" x14ac:dyDescent="0.25">
      <c r="A44" s="272">
        <v>1</v>
      </c>
      <c r="B44" s="273"/>
      <c r="C44" s="273"/>
      <c r="D44" s="274"/>
      <c r="E44" s="94" t="s">
        <v>158</v>
      </c>
      <c r="F44" s="94" t="s">
        <v>158</v>
      </c>
      <c r="G44" s="86">
        <f>IF(VLOOKUP(A44,geneesmiddelenW,2)=99,"",VLOOKUP(A44,geneesmiddelenW,2))</f>
        <v>0</v>
      </c>
      <c r="H44" s="213"/>
      <c r="I44" s="213"/>
      <c r="J44" s="89" t="e">
        <f t="shared" si="0"/>
        <v>#VALUE!</v>
      </c>
      <c r="K44" s="34" t="e">
        <f>slachtdatum-G44-1</f>
        <v>#VALUE!</v>
      </c>
      <c r="L44" s="114"/>
      <c r="M44" s="2"/>
      <c r="N44" s="2"/>
      <c r="O44" s="2"/>
      <c r="P44" s="2"/>
      <c r="Q44" s="2"/>
      <c r="R44" s="4"/>
      <c r="S44" s="2"/>
    </row>
    <row r="45" spans="1:19" ht="15" customHeight="1" x14ac:dyDescent="0.25">
      <c r="A45" s="272">
        <v>1</v>
      </c>
      <c r="B45" s="273"/>
      <c r="C45" s="273"/>
      <c r="D45" s="274"/>
      <c r="E45" s="94" t="s">
        <v>158</v>
      </c>
      <c r="F45" s="94" t="s">
        <v>158</v>
      </c>
      <c r="G45" s="86">
        <f>IF(VLOOKUP(A45,geneesmiddelenW,2)=99,"",VLOOKUP(A45,geneesmiddelenW,2))</f>
        <v>0</v>
      </c>
      <c r="H45" s="213"/>
      <c r="I45" s="213"/>
      <c r="J45" s="89" t="e">
        <f t="shared" si="0"/>
        <v>#VALUE!</v>
      </c>
      <c r="K45" s="34" t="e">
        <f xml:space="preserve"> slachtdatum-G45-1</f>
        <v>#VALUE!</v>
      </c>
      <c r="L45" s="114"/>
      <c r="M45" s="2"/>
      <c r="N45" s="2"/>
      <c r="O45" s="2"/>
      <c r="P45" s="2"/>
      <c r="Q45" s="2"/>
      <c r="R45" s="4"/>
      <c r="S45" s="2"/>
    </row>
    <row r="46" spans="1:19" ht="15" customHeight="1" x14ac:dyDescent="0.25">
      <c r="A46" s="271"/>
      <c r="B46" s="232"/>
      <c r="C46" s="232"/>
      <c r="D46" s="233"/>
      <c r="E46" s="95"/>
      <c r="F46" s="95"/>
      <c r="G46" s="96"/>
      <c r="H46" s="213"/>
      <c r="I46" s="213"/>
      <c r="J46" s="103" t="str">
        <f t="shared" si="0"/>
        <v/>
      </c>
      <c r="K46" s="34"/>
      <c r="L46" s="114"/>
      <c r="M46" s="2"/>
      <c r="N46" s="2"/>
      <c r="O46" s="2"/>
      <c r="P46" s="2"/>
      <c r="Q46" s="2"/>
      <c r="R46" s="4"/>
      <c r="S46" s="2"/>
    </row>
    <row r="47" spans="1:19" ht="15" customHeight="1" x14ac:dyDescent="0.25">
      <c r="A47" s="271"/>
      <c r="B47" s="232"/>
      <c r="C47" s="232"/>
      <c r="D47" s="233"/>
      <c r="E47" s="95"/>
      <c r="F47" s="95"/>
      <c r="G47" s="96"/>
      <c r="H47" s="188"/>
      <c r="I47" s="233"/>
      <c r="J47" s="103" t="str">
        <f t="shared" si="0"/>
        <v/>
      </c>
      <c r="K47" s="34"/>
      <c r="L47" s="114"/>
      <c r="M47" s="2"/>
      <c r="N47" s="2"/>
      <c r="O47" s="2"/>
      <c r="P47" s="2"/>
      <c r="Q47" s="2"/>
      <c r="R47" s="4"/>
      <c r="S47" s="2"/>
    </row>
    <row r="48" spans="1:19" ht="15" customHeight="1" x14ac:dyDescent="0.25">
      <c r="A48" s="271"/>
      <c r="B48" s="232"/>
      <c r="C48" s="232"/>
      <c r="D48" s="233"/>
      <c r="E48" s="95"/>
      <c r="F48" s="95"/>
      <c r="G48" s="96"/>
      <c r="H48" s="188"/>
      <c r="I48" s="233"/>
      <c r="J48" s="103" t="str">
        <f t="shared" si="0"/>
        <v/>
      </c>
      <c r="K48" s="34"/>
      <c r="L48" s="114"/>
      <c r="M48" s="2"/>
      <c r="N48" s="2"/>
      <c r="O48" s="2"/>
      <c r="P48" s="2"/>
      <c r="Q48" s="2"/>
      <c r="R48" s="4"/>
      <c r="S48" s="2"/>
    </row>
    <row r="49" spans="1:19" ht="18.75" customHeight="1" x14ac:dyDescent="0.25">
      <c r="A49" s="208" t="s">
        <v>247</v>
      </c>
      <c r="B49" s="209"/>
      <c r="C49" s="209"/>
      <c r="D49" s="209"/>
      <c r="E49" s="209"/>
      <c r="F49" s="209"/>
      <c r="G49" s="209"/>
      <c r="H49" s="209"/>
      <c r="I49" s="209"/>
      <c r="J49" s="287"/>
      <c r="K49" s="106"/>
      <c r="L49" s="114"/>
      <c r="M49" s="2"/>
      <c r="N49" s="2"/>
      <c r="O49" s="2"/>
      <c r="P49" s="2"/>
      <c r="Q49" s="2"/>
      <c r="R49" s="4"/>
      <c r="S49" s="2"/>
    </row>
    <row r="50" spans="1:19" ht="18" customHeight="1" x14ac:dyDescent="0.25">
      <c r="A50" s="208" t="s">
        <v>248</v>
      </c>
      <c r="B50" s="209"/>
      <c r="C50" s="209"/>
      <c r="D50" s="209"/>
      <c r="E50" s="210"/>
      <c r="F50" s="210"/>
      <c r="G50" s="210"/>
      <c r="H50" s="210"/>
      <c r="I50" s="210"/>
      <c r="J50" s="211"/>
      <c r="K50" s="106"/>
      <c r="L50" s="114"/>
      <c r="M50" s="2"/>
      <c r="N50" s="2"/>
      <c r="O50" s="2"/>
      <c r="P50" s="2"/>
      <c r="Q50" s="2"/>
      <c r="R50" s="4"/>
      <c r="S50" s="2"/>
    </row>
    <row r="51" spans="1:19" ht="15" customHeight="1" x14ac:dyDescent="0.25">
      <c r="A51" s="280" t="s">
        <v>249</v>
      </c>
      <c r="B51" s="281"/>
      <c r="C51" s="281"/>
      <c r="D51" s="281"/>
      <c r="E51" s="281"/>
      <c r="F51" s="281"/>
      <c r="G51" s="281"/>
      <c r="H51" s="281"/>
      <c r="I51" s="281"/>
      <c r="J51" s="282"/>
      <c r="K51" s="23"/>
      <c r="L51" s="29"/>
      <c r="M51" s="2"/>
      <c r="N51" s="2"/>
      <c r="O51" s="2"/>
      <c r="P51" s="4"/>
      <c r="Q51" s="2"/>
    </row>
    <row r="52" spans="1:19" ht="15" customHeight="1" x14ac:dyDescent="0.25">
      <c r="A52" s="79" t="s">
        <v>250</v>
      </c>
      <c r="B52" s="80"/>
      <c r="C52" s="80"/>
      <c r="D52" s="80"/>
      <c r="E52" s="80"/>
      <c r="F52" s="80"/>
      <c r="G52" s="81"/>
      <c r="H52" s="283" t="s">
        <v>251</v>
      </c>
      <c r="I52" s="284"/>
      <c r="J52" s="285"/>
      <c r="K52" s="23"/>
      <c r="L52" s="29"/>
      <c r="M52" s="2"/>
      <c r="N52" s="2"/>
      <c r="O52" s="2"/>
      <c r="P52" s="4"/>
      <c r="Q52" s="2"/>
    </row>
    <row r="53" spans="1:19" ht="15" customHeight="1" x14ac:dyDescent="0.25">
      <c r="A53" s="84">
        <v>1</v>
      </c>
      <c r="B53" s="85"/>
      <c r="C53" s="85"/>
      <c r="D53" s="85"/>
      <c r="E53" s="85"/>
      <c r="F53" s="85"/>
      <c r="G53" s="85"/>
      <c r="H53" s="275"/>
      <c r="I53" s="275"/>
      <c r="J53" s="276"/>
      <c r="K53" s="23"/>
      <c r="L53" s="29"/>
      <c r="M53" s="5"/>
      <c r="N53" s="2"/>
      <c r="O53" s="2"/>
      <c r="P53" s="4"/>
      <c r="Q53" s="2"/>
    </row>
    <row r="54" spans="1:19" ht="15" customHeight="1" x14ac:dyDescent="0.25">
      <c r="A54" s="84">
        <v>1</v>
      </c>
      <c r="B54" s="85"/>
      <c r="C54" s="85"/>
      <c r="D54" s="85"/>
      <c r="E54" s="85"/>
      <c r="F54" s="85"/>
      <c r="G54" s="85"/>
      <c r="H54" s="275"/>
      <c r="I54" s="275"/>
      <c r="J54" s="276"/>
      <c r="K54" s="23"/>
      <c r="L54" s="29"/>
      <c r="M54" s="2"/>
      <c r="N54" s="2"/>
      <c r="O54" s="2"/>
      <c r="P54" s="4"/>
      <c r="Q54" s="2"/>
    </row>
    <row r="55" spans="1:19" ht="15" customHeight="1" x14ac:dyDescent="0.25">
      <c r="A55" s="84">
        <v>1</v>
      </c>
      <c r="B55" s="85"/>
      <c r="C55" s="85"/>
      <c r="D55" s="85"/>
      <c r="E55" s="85"/>
      <c r="F55" s="85"/>
      <c r="G55" s="85"/>
      <c r="H55" s="275"/>
      <c r="I55" s="275"/>
      <c r="J55" s="276"/>
      <c r="K55" s="23"/>
      <c r="L55" s="29"/>
      <c r="M55" s="2"/>
      <c r="N55" s="2"/>
      <c r="O55" s="2"/>
      <c r="P55" s="4"/>
      <c r="Q55" s="2"/>
    </row>
    <row r="56" spans="1:19" ht="15" customHeight="1" x14ac:dyDescent="0.25">
      <c r="A56" s="38">
        <v>1</v>
      </c>
      <c r="B56" s="10"/>
      <c r="C56" s="10"/>
      <c r="D56" s="10"/>
      <c r="E56" s="10"/>
      <c r="F56" s="10"/>
      <c r="G56" s="10"/>
      <c r="H56" s="275"/>
      <c r="I56" s="275"/>
      <c r="J56" s="276"/>
      <c r="K56" s="23"/>
      <c r="L56" s="29"/>
      <c r="M56" s="2"/>
      <c r="N56" s="2"/>
      <c r="O56" s="2"/>
      <c r="P56" s="4"/>
      <c r="Q56" s="2"/>
    </row>
    <row r="57" spans="1:19" ht="15" customHeight="1" x14ac:dyDescent="0.25">
      <c r="A57" s="84">
        <v>1</v>
      </c>
      <c r="B57" s="85"/>
      <c r="C57" s="85"/>
      <c r="D57" s="85"/>
      <c r="E57" s="85"/>
      <c r="F57" s="85"/>
      <c r="G57" s="85"/>
      <c r="H57" s="275"/>
      <c r="I57" s="275"/>
      <c r="J57" s="276"/>
      <c r="K57" s="23"/>
      <c r="L57" s="29"/>
      <c r="M57" s="2"/>
      <c r="N57" s="2"/>
      <c r="O57" s="2"/>
      <c r="P57" s="4"/>
      <c r="Q57" s="2"/>
    </row>
    <row r="58" spans="1:19" ht="15" customHeight="1" x14ac:dyDescent="0.25">
      <c r="A58" s="286"/>
      <c r="B58" s="213"/>
      <c r="C58" s="213"/>
      <c r="D58" s="213"/>
      <c r="E58" s="213"/>
      <c r="F58" s="213"/>
      <c r="G58" s="213"/>
      <c r="H58" s="275"/>
      <c r="I58" s="275"/>
      <c r="J58" s="276"/>
      <c r="K58" s="23"/>
      <c r="L58" s="29"/>
      <c r="M58" s="2"/>
      <c r="N58" s="2"/>
      <c r="O58" s="2"/>
      <c r="P58" s="4"/>
      <c r="Q58" s="2"/>
    </row>
    <row r="59" spans="1:19" ht="15" customHeight="1" x14ac:dyDescent="0.25">
      <c r="A59" s="286"/>
      <c r="B59" s="213"/>
      <c r="C59" s="213"/>
      <c r="D59" s="213"/>
      <c r="E59" s="213"/>
      <c r="F59" s="213"/>
      <c r="G59" s="213"/>
      <c r="H59" s="275"/>
      <c r="I59" s="275"/>
      <c r="J59" s="276"/>
      <c r="K59" s="23"/>
      <c r="L59" s="29"/>
      <c r="M59" s="2"/>
      <c r="N59" s="2"/>
      <c r="O59" s="2"/>
      <c r="P59" s="4"/>
      <c r="Q59" s="2"/>
    </row>
    <row r="60" spans="1:19" ht="15" customHeight="1" x14ac:dyDescent="0.25">
      <c r="A60" s="286"/>
      <c r="B60" s="213"/>
      <c r="C60" s="213"/>
      <c r="D60" s="213"/>
      <c r="E60" s="213"/>
      <c r="F60" s="213"/>
      <c r="G60" s="213"/>
      <c r="H60" s="275"/>
      <c r="I60" s="275"/>
      <c r="J60" s="276"/>
      <c r="K60" s="23"/>
      <c r="L60" s="29"/>
      <c r="M60" s="2"/>
      <c r="N60" s="2"/>
      <c r="O60" s="2"/>
      <c r="P60" s="4"/>
      <c r="Q60" s="2"/>
    </row>
    <row r="61" spans="1:19" ht="15" customHeight="1" x14ac:dyDescent="0.25">
      <c r="A61" s="277" t="s">
        <v>252</v>
      </c>
      <c r="B61" s="278"/>
      <c r="C61" s="278"/>
      <c r="D61" s="278"/>
      <c r="E61" s="278"/>
      <c r="F61" s="278"/>
      <c r="G61" s="278"/>
      <c r="H61" s="278"/>
      <c r="I61" s="278"/>
      <c r="J61" s="279"/>
      <c r="K61" s="23"/>
      <c r="L61" s="29"/>
      <c r="M61" s="2"/>
      <c r="N61" s="2"/>
      <c r="O61" s="2"/>
      <c r="P61" s="4"/>
      <c r="Q61" s="2"/>
    </row>
    <row r="62" spans="1:19" ht="15" customHeight="1" x14ac:dyDescent="0.25">
      <c r="A62" s="299" t="s">
        <v>253</v>
      </c>
      <c r="B62" s="300"/>
      <c r="C62" s="300"/>
      <c r="D62" s="300"/>
      <c r="E62" s="301"/>
      <c r="F62" s="267" t="s">
        <v>254</v>
      </c>
      <c r="G62" s="267"/>
      <c r="H62" s="267"/>
      <c r="I62" s="267"/>
      <c r="J62" s="268"/>
      <c r="K62" s="113"/>
      <c r="L62" s="50"/>
      <c r="M62" s="1"/>
      <c r="N62" s="2"/>
      <c r="O62" s="2"/>
      <c r="P62" s="4"/>
      <c r="Q62" s="2"/>
    </row>
    <row r="63" spans="1:19" ht="15" customHeight="1" x14ac:dyDescent="0.25">
      <c r="A63" s="91" t="s">
        <v>255</v>
      </c>
      <c r="B63" s="98"/>
      <c r="C63" s="123"/>
      <c r="D63" s="123"/>
      <c r="E63" s="90"/>
      <c r="F63" s="222"/>
      <c r="G63" s="223"/>
      <c r="H63" s="223"/>
      <c r="I63" s="223"/>
      <c r="J63" s="224"/>
      <c r="K63" s="113"/>
      <c r="L63" s="109"/>
      <c r="N63" s="2"/>
      <c r="O63" s="2"/>
      <c r="P63" s="4"/>
      <c r="Q63" s="2"/>
    </row>
    <row r="64" spans="1:19" ht="15" customHeight="1" x14ac:dyDescent="0.25">
      <c r="A64" s="288" t="s">
        <v>535</v>
      </c>
      <c r="B64" s="194"/>
      <c r="C64" s="289"/>
      <c r="D64" s="290"/>
      <c r="E64" s="291"/>
      <c r="F64" s="302"/>
      <c r="G64" s="303"/>
      <c r="H64" s="303"/>
      <c r="I64" s="303"/>
      <c r="J64" s="304"/>
      <c r="K64" s="113"/>
      <c r="L64" s="109"/>
      <c r="N64" s="2"/>
      <c r="O64" s="2"/>
      <c r="P64" s="2"/>
      <c r="Q64" s="2"/>
    </row>
    <row r="65" spans="1:17" ht="26.25" customHeight="1" x14ac:dyDescent="0.25">
      <c r="A65" s="88" t="s">
        <v>256</v>
      </c>
      <c r="B65" s="213"/>
      <c r="C65" s="213"/>
      <c r="D65" s="213"/>
      <c r="E65" s="213"/>
      <c r="F65" s="225"/>
      <c r="G65" s="226"/>
      <c r="H65" s="226"/>
      <c r="I65" s="226"/>
      <c r="J65" s="227"/>
      <c r="K65" s="113"/>
      <c r="L65" s="109"/>
      <c r="N65" s="2"/>
      <c r="O65" s="2"/>
      <c r="P65" s="2"/>
      <c r="Q65" s="2"/>
    </row>
    <row r="66" spans="1:17" ht="15" customHeight="1" x14ac:dyDescent="0.25">
      <c r="A66" s="69" t="s">
        <v>257</v>
      </c>
      <c r="B66" s="99"/>
      <c r="C66" s="83"/>
      <c r="D66" s="83"/>
      <c r="E66" s="100"/>
      <c r="F66" s="222"/>
      <c r="G66" s="223"/>
      <c r="H66" s="223"/>
      <c r="I66" s="223"/>
      <c r="J66" s="224"/>
      <c r="K66" s="113"/>
      <c r="L66" s="109"/>
      <c r="N66" s="2"/>
      <c r="O66" s="2"/>
      <c r="P66" s="4"/>
      <c r="Q66" s="2"/>
    </row>
    <row r="67" spans="1:17" ht="15" customHeight="1" x14ac:dyDescent="0.25">
      <c r="A67" s="288" t="s">
        <v>535</v>
      </c>
      <c r="B67" s="187"/>
      <c r="C67" s="289"/>
      <c r="D67" s="290"/>
      <c r="E67" s="291"/>
      <c r="F67" s="302"/>
      <c r="G67" s="303"/>
      <c r="H67" s="303"/>
      <c r="I67" s="303"/>
      <c r="J67" s="304"/>
      <c r="K67" s="113"/>
      <c r="L67" s="109"/>
      <c r="N67" s="2"/>
      <c r="O67" s="2"/>
      <c r="P67" s="4"/>
      <c r="Q67" s="2"/>
    </row>
    <row r="68" spans="1:17" ht="24.75" customHeight="1" x14ac:dyDescent="0.25">
      <c r="A68" s="306" t="s">
        <v>258</v>
      </c>
      <c r="B68" s="306"/>
      <c r="C68" s="306"/>
      <c r="D68" s="306"/>
      <c r="E68" s="306"/>
      <c r="F68" s="306"/>
      <c r="G68" s="306"/>
      <c r="H68" s="305"/>
      <c r="I68" s="305"/>
      <c r="J68" s="305"/>
      <c r="K68" s="113"/>
      <c r="L68" s="109"/>
      <c r="N68" s="2"/>
      <c r="O68" s="2"/>
      <c r="P68" s="4"/>
    </row>
    <row r="69" spans="1:17" s="27" customFormat="1" ht="26.25" customHeight="1" x14ac:dyDescent="0.25">
      <c r="A69" s="334" t="s">
        <v>259</v>
      </c>
      <c r="B69" s="335"/>
      <c r="C69" s="335"/>
      <c r="D69" s="335"/>
      <c r="E69" s="335"/>
      <c r="F69" s="335"/>
      <c r="G69" s="335"/>
      <c r="H69" s="335"/>
      <c r="I69" s="335"/>
      <c r="J69" s="336"/>
      <c r="K69" s="8"/>
      <c r="L69" s="112"/>
      <c r="N69" s="21"/>
      <c r="O69" s="21"/>
      <c r="P69" s="22"/>
    </row>
    <row r="70" spans="1:17" ht="50.4" customHeight="1" x14ac:dyDescent="0.25">
      <c r="A70" s="337"/>
      <c r="B70" s="338"/>
      <c r="C70" s="338"/>
      <c r="D70" s="338"/>
      <c r="E70" s="338"/>
      <c r="F70" s="338"/>
      <c r="G70" s="338"/>
      <c r="H70" s="338"/>
      <c r="I70" s="338"/>
      <c r="J70" s="339"/>
      <c r="K70" s="113"/>
      <c r="L70" s="109"/>
      <c r="N70" s="2"/>
      <c r="O70" s="2"/>
      <c r="P70" s="4"/>
    </row>
    <row r="71" spans="1:17" s="27" customFormat="1" ht="15" customHeight="1" x14ac:dyDescent="0.25">
      <c r="A71" s="249" t="s">
        <v>260</v>
      </c>
      <c r="B71" s="250"/>
      <c r="C71" s="250"/>
      <c r="D71" s="250"/>
      <c r="E71" s="250"/>
      <c r="F71" s="250"/>
      <c r="G71" s="250"/>
      <c r="H71" s="250"/>
      <c r="I71" s="250"/>
      <c r="J71" s="251"/>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463</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2" t="s">
        <v>263</v>
      </c>
      <c r="B81" s="293"/>
      <c r="C81" s="293"/>
      <c r="D81" s="293"/>
      <c r="E81" s="293"/>
      <c r="F81" s="293"/>
      <c r="G81" s="293"/>
      <c r="H81" s="293"/>
      <c r="I81" s="293"/>
      <c r="J81" s="294"/>
      <c r="K81" s="113"/>
      <c r="L81" s="112"/>
      <c r="N81" s="21"/>
      <c r="O81" s="21"/>
      <c r="P81" s="22"/>
      <c r="Q81" s="21"/>
    </row>
    <row r="82" spans="1:17" ht="15" customHeight="1" x14ac:dyDescent="0.25">
      <c r="A82" s="295" t="s">
        <v>264</v>
      </c>
      <c r="B82" s="296"/>
      <c r="C82" s="296"/>
      <c r="D82" s="296"/>
      <c r="E82" s="13"/>
      <c r="F82" s="13"/>
      <c r="G82" s="13"/>
      <c r="H82" s="297"/>
      <c r="I82" s="297"/>
      <c r="J82" s="298"/>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5" t="s">
        <v>265</v>
      </c>
      <c r="B84" s="296"/>
      <c r="C84" s="296"/>
      <c r="D84" s="296"/>
      <c r="E84" s="13"/>
      <c r="F84" s="13"/>
      <c r="G84" s="13"/>
      <c r="H84" s="297"/>
      <c r="I84" s="297"/>
      <c r="J84" s="298"/>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5" t="s">
        <v>266</v>
      </c>
      <c r="B86" s="296"/>
      <c r="C86" s="296"/>
      <c r="D86" s="296"/>
      <c r="E86" s="13"/>
      <c r="F86" s="13"/>
      <c r="G86" s="13"/>
      <c r="H86" s="297"/>
      <c r="I86" s="297"/>
      <c r="J86" s="298"/>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2" t="s">
        <v>267</v>
      </c>
      <c r="B88" s="293"/>
      <c r="C88" s="293"/>
      <c r="D88" s="293"/>
      <c r="E88" s="293"/>
      <c r="F88" s="293"/>
      <c r="G88" s="293"/>
      <c r="H88" s="293"/>
      <c r="I88" s="293"/>
      <c r="J88" s="294"/>
      <c r="K88" s="113"/>
      <c r="L88" s="112"/>
      <c r="N88" s="21"/>
      <c r="O88" s="21"/>
      <c r="P88" s="22"/>
      <c r="Q88" s="21"/>
    </row>
    <row r="89" spans="1:17" ht="15" customHeight="1" x14ac:dyDescent="0.25">
      <c r="A89" s="295" t="s">
        <v>268</v>
      </c>
      <c r="B89" s="296"/>
      <c r="C89" s="296"/>
      <c r="D89" s="296"/>
      <c r="E89" s="13"/>
      <c r="F89" s="13"/>
      <c r="G89" s="13"/>
      <c r="H89" s="297"/>
      <c r="I89" s="297"/>
      <c r="J89" s="298"/>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5" t="s">
        <v>269</v>
      </c>
      <c r="B91" s="296"/>
      <c r="C91" s="296"/>
      <c r="D91" s="296"/>
      <c r="E91" s="13"/>
      <c r="F91" s="13"/>
      <c r="G91" s="13"/>
      <c r="H91" s="297"/>
      <c r="I91" s="297"/>
      <c r="J91" s="298"/>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5" t="s">
        <v>270</v>
      </c>
      <c r="B93" s="296"/>
      <c r="C93" s="296"/>
      <c r="D93" s="296"/>
      <c r="E93" s="13"/>
      <c r="F93" s="13"/>
      <c r="G93" s="13"/>
      <c r="H93" s="297"/>
      <c r="I93" s="297"/>
      <c r="J93" s="298"/>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7" t="s">
        <v>263</v>
      </c>
      <c r="B95" s="308"/>
      <c r="C95" s="308"/>
      <c r="D95" s="308"/>
      <c r="E95" s="308"/>
      <c r="F95" s="308"/>
      <c r="G95" s="308"/>
      <c r="H95" s="308"/>
      <c r="I95" s="308"/>
      <c r="J95" s="309"/>
      <c r="K95" s="26"/>
      <c r="L95" s="112"/>
      <c r="N95" s="21"/>
      <c r="O95" s="21"/>
      <c r="P95" s="22"/>
      <c r="Q95" s="21"/>
    </row>
    <row r="96" spans="1:17" ht="15" customHeight="1" x14ac:dyDescent="0.25">
      <c r="A96" s="310" t="s">
        <v>271</v>
      </c>
      <c r="B96" s="311"/>
      <c r="C96" s="311"/>
      <c r="D96" s="311"/>
      <c r="E96" s="13"/>
      <c r="F96" s="13"/>
      <c r="G96" s="13"/>
      <c r="H96" s="297"/>
      <c r="I96" s="297"/>
      <c r="J96" s="298"/>
      <c r="K96" s="113"/>
      <c r="L96" s="109"/>
      <c r="N96" s="2"/>
      <c r="O96" s="2"/>
      <c r="P96" s="4"/>
      <c r="Q96" s="2"/>
    </row>
    <row r="97" spans="1:19" ht="15" customHeight="1" x14ac:dyDescent="0.25">
      <c r="A97" s="312"/>
      <c r="B97" s="296"/>
      <c r="C97" s="296"/>
      <c r="D97" s="296"/>
      <c r="E97" s="13"/>
      <c r="F97" s="13"/>
      <c r="G97" s="13"/>
      <c r="H97" s="13"/>
      <c r="I97" s="13"/>
      <c r="J97" s="47"/>
      <c r="K97" s="113"/>
      <c r="L97" s="109"/>
      <c r="N97" s="2"/>
      <c r="O97" s="2"/>
      <c r="P97" s="4"/>
      <c r="Q97" s="2"/>
    </row>
    <row r="98" spans="1:19" ht="15" customHeight="1" x14ac:dyDescent="0.25">
      <c r="A98" s="206" t="s">
        <v>272</v>
      </c>
      <c r="B98" s="207"/>
      <c r="C98" s="207"/>
      <c r="D98" s="207"/>
      <c r="E98" s="13"/>
      <c r="F98" s="13"/>
      <c r="G98" s="13"/>
      <c r="H98" s="332"/>
      <c r="I98" s="332"/>
      <c r="J98" s="333"/>
      <c r="K98" s="113"/>
      <c r="L98" s="109"/>
      <c r="N98" s="2"/>
      <c r="O98" s="2"/>
      <c r="P98" s="4"/>
      <c r="Q98" s="2"/>
    </row>
    <row r="99" spans="1:19" ht="19.5" customHeight="1" x14ac:dyDescent="0.25">
      <c r="A99" s="206"/>
      <c r="B99" s="207"/>
      <c r="C99" s="207"/>
      <c r="D99" s="207"/>
      <c r="E99" s="13"/>
      <c r="F99" s="13"/>
      <c r="G99" s="13"/>
      <c r="H99" s="332"/>
      <c r="I99" s="332"/>
      <c r="J99" s="333"/>
      <c r="K99" s="113"/>
      <c r="L99" s="109"/>
      <c r="N99" s="2"/>
      <c r="O99" s="2"/>
      <c r="P99" s="4"/>
      <c r="Q99" s="2"/>
    </row>
    <row r="100" spans="1:19" ht="48" customHeight="1" x14ac:dyDescent="0.25">
      <c r="A100" s="203" t="s">
        <v>273</v>
      </c>
      <c r="B100" s="204"/>
      <c r="C100" s="204"/>
      <c r="D100" s="204"/>
      <c r="E100" s="204"/>
      <c r="F100" s="204"/>
      <c r="G100" s="204"/>
      <c r="H100" s="204"/>
      <c r="I100" s="204"/>
      <c r="J100" s="205"/>
      <c r="K100" s="113"/>
      <c r="L100" s="109"/>
      <c r="N100" s="2"/>
      <c r="O100" s="2"/>
      <c r="P100" s="4"/>
    </row>
    <row r="101" spans="1:19" s="28" customFormat="1" ht="22.5" customHeight="1" x14ac:dyDescent="0.2">
      <c r="A101" s="340" t="s">
        <v>274</v>
      </c>
      <c r="B101" s="341"/>
      <c r="C101" s="341"/>
      <c r="D101" s="341"/>
      <c r="E101" s="341"/>
      <c r="F101" s="341"/>
      <c r="G101" s="341"/>
      <c r="H101" s="341"/>
      <c r="I101" s="341"/>
      <c r="J101" s="342"/>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222"/>
      <c r="F103" s="324"/>
      <c r="G103" s="126" t="s">
        <v>277</v>
      </c>
      <c r="H103" s="297"/>
      <c r="I103" s="297"/>
      <c r="J103" s="298"/>
      <c r="K103" s="49"/>
      <c r="L103" s="50"/>
      <c r="N103" s="18"/>
      <c r="O103" s="18"/>
      <c r="P103" s="14"/>
    </row>
    <row r="104" spans="1:19" s="1" customFormat="1" ht="15" customHeight="1" x14ac:dyDescent="0.2">
      <c r="A104" s="51"/>
      <c r="B104" s="127"/>
      <c r="C104" s="127"/>
      <c r="D104" s="127"/>
      <c r="E104" s="225"/>
      <c r="F104" s="329"/>
      <c r="G104" s="127"/>
      <c r="H104" s="127"/>
      <c r="I104" s="127"/>
      <c r="J104" s="47"/>
      <c r="K104" s="49"/>
      <c r="L104" s="50"/>
      <c r="N104" s="18"/>
      <c r="O104" s="18"/>
      <c r="P104" s="14"/>
    </row>
    <row r="105" spans="1:19" s="28" customFormat="1" ht="15" customHeight="1" x14ac:dyDescent="0.2">
      <c r="A105" s="321" t="s">
        <v>278</v>
      </c>
      <c r="B105" s="322"/>
      <c r="C105" s="322"/>
      <c r="D105" s="322"/>
      <c r="E105" s="322"/>
      <c r="F105" s="322"/>
      <c r="G105" s="322"/>
      <c r="H105" s="322"/>
      <c r="I105" s="322"/>
      <c r="J105" s="323"/>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330" t="s">
        <v>280</v>
      </c>
      <c r="B107" s="331"/>
      <c r="C107" s="331"/>
      <c r="D107" s="128"/>
      <c r="E107" s="222"/>
      <c r="F107" s="324"/>
      <c r="G107" s="129" t="s">
        <v>277</v>
      </c>
      <c r="H107" s="297"/>
      <c r="I107" s="297"/>
      <c r="J107" s="298"/>
      <c r="K107" s="49"/>
      <c r="L107" s="50"/>
      <c r="N107" s="18"/>
      <c r="O107" s="18"/>
      <c r="P107" s="14"/>
    </row>
    <row r="108" spans="1:19" s="1" customFormat="1" ht="15" customHeight="1" x14ac:dyDescent="0.2">
      <c r="A108" s="203"/>
      <c r="B108" s="204"/>
      <c r="C108" s="204"/>
      <c r="D108" s="13"/>
      <c r="E108" s="225"/>
      <c r="F108" s="329"/>
      <c r="G108" s="128"/>
      <c r="H108" s="128"/>
      <c r="I108" s="128"/>
      <c r="J108" s="47"/>
      <c r="K108" s="49"/>
      <c r="L108" s="50"/>
      <c r="N108" s="18"/>
      <c r="O108" s="18"/>
      <c r="P108" s="14"/>
    </row>
    <row r="109" spans="1:19" s="28" customFormat="1" ht="15" customHeight="1" x14ac:dyDescent="0.2">
      <c r="A109" s="321" t="s">
        <v>281</v>
      </c>
      <c r="B109" s="322"/>
      <c r="C109" s="322"/>
      <c r="D109" s="322"/>
      <c r="E109" s="322"/>
      <c r="F109" s="322"/>
      <c r="G109" s="322"/>
      <c r="H109" s="322"/>
      <c r="I109" s="322"/>
      <c r="J109" s="323"/>
      <c r="K109" s="49"/>
      <c r="L109" s="46"/>
      <c r="N109" s="20"/>
      <c r="O109" s="20"/>
      <c r="P109" s="19"/>
    </row>
    <row r="110" spans="1:19" s="1" customFormat="1" ht="15" customHeight="1" x14ac:dyDescent="0.2">
      <c r="A110" s="39" t="s">
        <v>282</v>
      </c>
      <c r="B110" s="128"/>
      <c r="C110" s="128"/>
      <c r="D110" s="128"/>
      <c r="E110" s="222"/>
      <c r="F110" s="324"/>
      <c r="G110" s="129" t="s">
        <v>277</v>
      </c>
      <c r="H110" s="327"/>
      <c r="I110" s="327"/>
      <c r="J110" s="328"/>
      <c r="K110" s="49"/>
      <c r="L110" s="50"/>
      <c r="N110" s="18"/>
      <c r="O110" s="18"/>
      <c r="P110" s="14"/>
    </row>
    <row r="111" spans="1:19" s="1" customFormat="1" ht="15" customHeight="1" thickBot="1" x14ac:dyDescent="0.25">
      <c r="A111" s="52"/>
      <c r="B111" s="53"/>
      <c r="C111" s="53"/>
      <c r="D111" s="53"/>
      <c r="E111" s="325"/>
      <c r="F111" s="326"/>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1XEuCJwx49DmDiSJWVawEwhhYyjP/yYQE1COnN0w9uWGYywoQFP/tOnq5m9u8dJ8GkG6C3hHBvqedHv/I0jaNA==" saltValue="qpmNtQof2NPjNnJU7UkRPg==" spinCount="100000" sheet="1" formatCells="0" formatColumns="0" formatRows="0" insertColumns="0" insertRows="0" insertHyperlinks="0" deleteColumns="0" deleteRows="0" sort="0" autoFilter="0" pivotTables="0"/>
  <mergeCells count="141">
    <mergeCell ref="A109:J109"/>
    <mergeCell ref="E110:F111"/>
    <mergeCell ref="H110:J110"/>
    <mergeCell ref="A101:J101"/>
    <mergeCell ref="E103:F104"/>
    <mergeCell ref="H103:J103"/>
    <mergeCell ref="A105:J105"/>
    <mergeCell ref="A107:C108"/>
    <mergeCell ref="E107:F108"/>
    <mergeCell ref="H107:J107"/>
    <mergeCell ref="A95:J95"/>
    <mergeCell ref="A96:D97"/>
    <mergeCell ref="H96:J96"/>
    <mergeCell ref="A98:D99"/>
    <mergeCell ref="H98:J99"/>
    <mergeCell ref="A100:J100"/>
    <mergeCell ref="A88:J88"/>
    <mergeCell ref="A89:D89"/>
    <mergeCell ref="H89:J89"/>
    <mergeCell ref="A91:D91"/>
    <mergeCell ref="H91:J91"/>
    <mergeCell ref="A93:D93"/>
    <mergeCell ref="H93:J93"/>
    <mergeCell ref="A82:D82"/>
    <mergeCell ref="H82:J82"/>
    <mergeCell ref="A84:D84"/>
    <mergeCell ref="H84:J84"/>
    <mergeCell ref="A86:D86"/>
    <mergeCell ref="H86:J86"/>
    <mergeCell ref="A68:G68"/>
    <mergeCell ref="H68:J68"/>
    <mergeCell ref="A69:J69"/>
    <mergeCell ref="A70:J70"/>
    <mergeCell ref="A71:J71"/>
    <mergeCell ref="A81:J81"/>
    <mergeCell ref="F63:J65"/>
    <mergeCell ref="A64:B64"/>
    <mergeCell ref="C64:E64"/>
    <mergeCell ref="B65:E65"/>
    <mergeCell ref="F66:J67"/>
    <mergeCell ref="A67:B67"/>
    <mergeCell ref="C67:E67"/>
    <mergeCell ref="A59:G59"/>
    <mergeCell ref="H59:J59"/>
    <mergeCell ref="A60:G60"/>
    <mergeCell ref="H60:J60"/>
    <mergeCell ref="A61:J61"/>
    <mergeCell ref="A62:E62"/>
    <mergeCell ref="F62:J62"/>
    <mergeCell ref="H54:J54"/>
    <mergeCell ref="H55:J55"/>
    <mergeCell ref="H56:J56"/>
    <mergeCell ref="H57:J57"/>
    <mergeCell ref="A58:G58"/>
    <mergeCell ref="H58:J58"/>
    <mergeCell ref="A49:J49"/>
    <mergeCell ref="A50:D50"/>
    <mergeCell ref="E50:J50"/>
    <mergeCell ref="A51:J51"/>
    <mergeCell ref="H52:J52"/>
    <mergeCell ref="H53:J53"/>
    <mergeCell ref="A46:D46"/>
    <mergeCell ref="H46:I46"/>
    <mergeCell ref="A47:D47"/>
    <mergeCell ref="H47:I47"/>
    <mergeCell ref="A48:D48"/>
    <mergeCell ref="H48:I48"/>
    <mergeCell ref="A43:D43"/>
    <mergeCell ref="H43:I43"/>
    <mergeCell ref="A44:D44"/>
    <mergeCell ref="H44:I44"/>
    <mergeCell ref="A45:D45"/>
    <mergeCell ref="H45:I45"/>
    <mergeCell ref="K39:K40"/>
    <mergeCell ref="A40:D40"/>
    <mergeCell ref="A41:D41"/>
    <mergeCell ref="H41:I41"/>
    <mergeCell ref="A42:D42"/>
    <mergeCell ref="H42:I42"/>
    <mergeCell ref="A36:F36"/>
    <mergeCell ref="I36:J36"/>
    <mergeCell ref="A37:F37"/>
    <mergeCell ref="I37:J37"/>
    <mergeCell ref="A38:J38"/>
    <mergeCell ref="A39:G39"/>
    <mergeCell ref="H39:I40"/>
    <mergeCell ref="J39:J40"/>
    <mergeCell ref="I31:J31"/>
    <mergeCell ref="I32:J32"/>
    <mergeCell ref="I33:J33"/>
    <mergeCell ref="I34:J34"/>
    <mergeCell ref="A35:F35"/>
    <mergeCell ref="I35:J35"/>
    <mergeCell ref="A28:D28"/>
    <mergeCell ref="E28:J28"/>
    <mergeCell ref="A29:D29"/>
    <mergeCell ref="E29:J29"/>
    <mergeCell ref="A30:F30"/>
    <mergeCell ref="I30:J30"/>
    <mergeCell ref="B24:E24"/>
    <mergeCell ref="F24:H24"/>
    <mergeCell ref="B25:E25"/>
    <mergeCell ref="B21:E21"/>
    <mergeCell ref="F21:H21"/>
    <mergeCell ref="I21:J21"/>
    <mergeCell ref="B22:E22"/>
    <mergeCell ref="F22:H22"/>
    <mergeCell ref="I22:J22"/>
    <mergeCell ref="K4:K13"/>
    <mergeCell ref="B5:E5"/>
    <mergeCell ref="G5:J5"/>
    <mergeCell ref="B6:E6"/>
    <mergeCell ref="G6:J6"/>
    <mergeCell ref="B7:E7"/>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36866"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36867"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36868"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36869"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36870"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36871"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36872"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36873"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36874"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36875"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36876"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36877"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36878"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36879"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36880"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36881"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36882"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36883"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36884"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36885"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36886"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36887"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36888"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36889"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36890"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36891"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36892"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36893"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36894" r:id="rId33" name="Selectievakje 141">
              <controlPr locked="0" defaultSize="0" autoFill="0" autoLine="0" autoPict="0">
                <anchor moveWithCells="1">
                  <from>
                    <xdr:col>8</xdr:col>
                    <xdr:colOff>350520</xdr:colOff>
                    <xdr:row>20</xdr:row>
                    <xdr:rowOff>182880</xdr:rowOff>
                  </from>
                  <to>
                    <xdr:col>9</xdr:col>
                    <xdr:colOff>403860</xdr:colOff>
                    <xdr:row>22</xdr:row>
                    <xdr:rowOff>30480</xdr:rowOff>
                  </to>
                </anchor>
              </controlPr>
            </control>
          </mc:Choice>
        </mc:AlternateContent>
        <mc:AlternateContent xmlns:mc="http://schemas.openxmlformats.org/markup-compatibility/2006">
          <mc:Choice Requires="x14">
            <control shapeId="36895" r:id="rId34" name="Selectievakje 143">
              <controlPr locked="0" defaultSize="0" autoFill="0" autoLine="0" autoPict="0">
                <anchor moveWithCells="1">
                  <from>
                    <xdr:col>7</xdr:col>
                    <xdr:colOff>899160</xdr:colOff>
                    <xdr:row>20</xdr:row>
                    <xdr:rowOff>182880</xdr:rowOff>
                  </from>
                  <to>
                    <xdr:col>8</xdr:col>
                    <xdr:colOff>304800</xdr:colOff>
                    <xdr:row>22</xdr:row>
                    <xdr:rowOff>22860</xdr:rowOff>
                  </to>
                </anchor>
              </controlPr>
            </control>
          </mc:Choice>
        </mc:AlternateContent>
        <mc:AlternateContent xmlns:mc="http://schemas.openxmlformats.org/markup-compatibility/2006">
          <mc:Choice Requires="x14">
            <control shapeId="36896" r:id="rId35"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36897" r:id="rId36"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36898" r:id="rId37"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36899" r:id="rId38"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36900" r:id="rId39"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36901" r:id="rId40"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36902" r:id="rId41"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36903" r:id="rId42"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36904" r:id="rId43" name="Check Box 40">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36905" r:id="rId44" name="Check Box 41">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36906" r:id="rId45" name="Check Box 42">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36907" r:id="rId46" name="Check Box 43">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36908" r:id="rId47" name="Check Box 44">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36909" r:id="rId48" name="Check Box 45">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36910" r:id="rId49" name="Check Box 46">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36911" r:id="rId50" name="Check Box 47">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36912" r:id="rId51" name="Check Box 48">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36913" r:id="rId52" name="Check Box 49">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36914" r:id="rId53" name="Check Box 50">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36915" r:id="rId54" name="Check Box 51">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36916" r:id="rId55" name="Check Box 52">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36917" r:id="rId56" name="Check Box 53">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36918" r:id="rId57" name="Check Box 54">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36919" r:id="rId58" name="Check Box 55">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A8551-E309-487B-B97A-C76BE5FC0A58}">
  <sheetPr>
    <pageSetUpPr fitToPage="1"/>
  </sheetPr>
  <dimension ref="A1:S126"/>
  <sheetViews>
    <sheetView zoomScaleNormal="100" zoomScaleSheetLayoutView="130" zoomScalePageLayoutView="20" workbookViewId="0">
      <selection activeCell="I23" sqref="I23:J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6" t="s">
        <v>537</v>
      </c>
      <c r="B1" s="247"/>
      <c r="C1" s="247"/>
      <c r="D1" s="247"/>
      <c r="E1" s="247"/>
      <c r="F1" s="247"/>
      <c r="G1" s="247"/>
      <c r="H1" s="247"/>
      <c r="I1" s="247"/>
      <c r="J1" s="248"/>
      <c r="K1" s="32" t="s">
        <v>286</v>
      </c>
      <c r="L1" s="109"/>
    </row>
    <row r="2" spans="1:12" ht="12.75" customHeight="1" x14ac:dyDescent="0.25">
      <c r="A2" s="249" t="s">
        <v>212</v>
      </c>
      <c r="B2" s="250"/>
      <c r="C2" s="250"/>
      <c r="D2" s="250"/>
      <c r="E2" s="250"/>
      <c r="F2" s="250"/>
      <c r="G2" s="250"/>
      <c r="H2" s="250"/>
      <c r="I2" s="250"/>
      <c r="J2" s="251"/>
      <c r="K2" s="94" t="s">
        <v>158</v>
      </c>
      <c r="L2" s="109"/>
    </row>
    <row r="3" spans="1:12" s="27" customFormat="1" ht="6" customHeight="1" x14ac:dyDescent="0.25">
      <c r="A3" s="252"/>
      <c r="B3" s="253"/>
      <c r="C3" s="253"/>
      <c r="D3" s="253"/>
      <c r="E3" s="253"/>
      <c r="F3" s="253"/>
      <c r="G3" s="253"/>
      <c r="H3" s="253"/>
      <c r="I3" s="253"/>
      <c r="J3" s="254"/>
      <c r="K3" s="111"/>
      <c r="L3" s="112"/>
    </row>
    <row r="4" spans="1:12" s="27" customFormat="1" ht="12.75" customHeight="1" x14ac:dyDescent="0.25">
      <c r="A4" s="252" t="s">
        <v>213</v>
      </c>
      <c r="B4" s="253"/>
      <c r="C4" s="253"/>
      <c r="D4" s="253"/>
      <c r="E4" s="253"/>
      <c r="F4" s="121"/>
      <c r="G4" s="121"/>
      <c r="H4" s="121"/>
      <c r="I4" s="121"/>
      <c r="J4" s="93"/>
      <c r="K4" s="212"/>
      <c r="L4" s="112"/>
    </row>
    <row r="5" spans="1:12" ht="12.75" customHeight="1" x14ac:dyDescent="0.25">
      <c r="A5" s="87" t="s">
        <v>214</v>
      </c>
      <c r="B5" s="188"/>
      <c r="C5" s="232"/>
      <c r="D5" s="232"/>
      <c r="E5" s="233"/>
      <c r="F5" s="118" t="s">
        <v>218</v>
      </c>
      <c r="G5" s="214"/>
      <c r="H5" s="214"/>
      <c r="I5" s="214"/>
      <c r="J5" s="215"/>
      <c r="K5" s="212"/>
      <c r="L5" s="109"/>
    </row>
    <row r="6" spans="1:12" ht="12.75" customHeight="1" x14ac:dyDescent="0.25">
      <c r="A6" s="92" t="s">
        <v>215</v>
      </c>
      <c r="B6" s="188"/>
      <c r="C6" s="232"/>
      <c r="D6" s="232"/>
      <c r="E6" s="233"/>
      <c r="F6" s="118" t="s">
        <v>161</v>
      </c>
      <c r="G6" s="255"/>
      <c r="H6" s="255"/>
      <c r="I6" s="255"/>
      <c r="J6" s="256"/>
      <c r="K6" s="212"/>
      <c r="L6" s="109"/>
    </row>
    <row r="7" spans="1:12" ht="12.75" customHeight="1" x14ac:dyDescent="0.25">
      <c r="A7" s="92" t="s">
        <v>216</v>
      </c>
      <c r="B7" s="213"/>
      <c r="C7" s="213"/>
      <c r="D7" s="213"/>
      <c r="E7" s="213"/>
      <c r="F7" s="118" t="s">
        <v>149</v>
      </c>
      <c r="G7" s="214"/>
      <c r="H7" s="214"/>
      <c r="I7" s="214"/>
      <c r="J7" s="215"/>
      <c r="K7" s="212"/>
      <c r="L7" s="109"/>
    </row>
    <row r="8" spans="1:12" ht="12.75" customHeight="1" x14ac:dyDescent="0.25">
      <c r="A8" s="73" t="s">
        <v>217</v>
      </c>
      <c r="B8" s="213"/>
      <c r="C8" s="213"/>
      <c r="D8" s="213"/>
      <c r="E8" s="213"/>
      <c r="F8" s="6"/>
      <c r="G8" s="6"/>
      <c r="H8" s="6"/>
      <c r="I8" s="6"/>
      <c r="J8" s="35"/>
      <c r="K8" s="212"/>
      <c r="L8" s="109"/>
    </row>
    <row r="9" spans="1:12" ht="12" customHeight="1" x14ac:dyDescent="0.25">
      <c r="A9" s="73"/>
      <c r="B9" s="213"/>
      <c r="C9" s="213"/>
      <c r="D9" s="213"/>
      <c r="E9" s="213"/>
      <c r="F9" s="6"/>
      <c r="G9" s="6"/>
      <c r="H9" s="6"/>
      <c r="I9" s="6"/>
      <c r="J9" s="35"/>
      <c r="K9" s="212"/>
      <c r="L9" s="109"/>
    </row>
    <row r="10" spans="1:12" s="27" customFormat="1" x14ac:dyDescent="0.25">
      <c r="A10" s="36" t="s">
        <v>220</v>
      </c>
      <c r="B10" s="6"/>
      <c r="C10" s="6"/>
      <c r="D10" s="6"/>
      <c r="E10" s="6"/>
      <c r="F10" s="6"/>
      <c r="G10" s="6"/>
      <c r="H10" s="6"/>
      <c r="I10" s="6"/>
      <c r="J10" s="35"/>
      <c r="K10" s="212"/>
      <c r="L10" s="112"/>
    </row>
    <row r="11" spans="1:12" s="27" customFormat="1" x14ac:dyDescent="0.25">
      <c r="A11" s="92" t="s">
        <v>219</v>
      </c>
      <c r="B11" s="257"/>
      <c r="C11" s="257"/>
      <c r="D11" s="257"/>
      <c r="E11" s="257"/>
      <c r="F11" s="118" t="s">
        <v>218</v>
      </c>
      <c r="G11" s="214"/>
      <c r="H11" s="214"/>
      <c r="I11" s="214"/>
      <c r="J11" s="215"/>
      <c r="K11" s="212"/>
      <c r="L11" s="112"/>
    </row>
    <row r="12" spans="1:12" s="27" customFormat="1" x14ac:dyDescent="0.25">
      <c r="A12" s="92" t="s">
        <v>160</v>
      </c>
      <c r="B12" s="222"/>
      <c r="C12" s="223"/>
      <c r="D12" s="223"/>
      <c r="E12" s="223"/>
      <c r="F12" s="223"/>
      <c r="G12" s="223"/>
      <c r="H12" s="223"/>
      <c r="I12" s="223"/>
      <c r="J12" s="224"/>
      <c r="K12" s="212"/>
      <c r="L12" s="112"/>
    </row>
    <row r="13" spans="1:12" s="27" customFormat="1" x14ac:dyDescent="0.25">
      <c r="A13" s="92"/>
      <c r="B13" s="225"/>
      <c r="C13" s="226"/>
      <c r="D13" s="226"/>
      <c r="E13" s="226"/>
      <c r="F13" s="226"/>
      <c r="G13" s="226"/>
      <c r="H13" s="226"/>
      <c r="I13" s="226"/>
      <c r="J13" s="227"/>
      <c r="K13" s="212"/>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6" t="s">
        <v>221</v>
      </c>
      <c r="B15" s="217"/>
      <c r="C15" s="217"/>
      <c r="D15" s="217"/>
      <c r="E15" s="217"/>
      <c r="F15" s="217"/>
      <c r="G15" s="217"/>
      <c r="H15" s="217"/>
      <c r="I15" s="217"/>
      <c r="J15" s="218"/>
      <c r="K15" s="11"/>
      <c r="L15" s="112"/>
    </row>
    <row r="16" spans="1:12" s="31" customFormat="1" ht="13.5" customHeight="1" x14ac:dyDescent="0.2">
      <c r="A16" s="318" t="s">
        <v>222</v>
      </c>
      <c r="B16" s="319"/>
      <c r="C16" s="319"/>
      <c r="D16" s="319"/>
      <c r="E16" s="319"/>
      <c r="F16" s="319"/>
      <c r="G16" s="319"/>
      <c r="H16" s="319"/>
      <c r="I16" s="319"/>
      <c r="J16" s="320"/>
      <c r="K16" s="44"/>
    </row>
    <row r="17" spans="1:14" ht="15" customHeight="1" x14ac:dyDescent="0.25">
      <c r="A17" s="219" t="s">
        <v>223</v>
      </c>
      <c r="B17" s="220"/>
      <c r="C17" s="220"/>
      <c r="D17" s="220"/>
      <c r="E17" s="213"/>
      <c r="F17" s="213"/>
      <c r="G17" s="213"/>
      <c r="H17" s="213"/>
      <c r="I17" s="213"/>
      <c r="J17" s="221"/>
      <c r="K17" s="113"/>
      <c r="L17" s="109"/>
    </row>
    <row r="18" spans="1:14" ht="15" customHeight="1" x14ac:dyDescent="0.25">
      <c r="A18" s="92" t="s">
        <v>224</v>
      </c>
      <c r="B18" s="188"/>
      <c r="C18" s="232"/>
      <c r="D18" s="232"/>
      <c r="E18" s="233"/>
      <c r="F18" s="192" t="s">
        <v>230</v>
      </c>
      <c r="G18" s="193"/>
      <c r="H18" s="193"/>
      <c r="I18" s="197"/>
      <c r="J18" s="198"/>
      <c r="K18" s="113"/>
      <c r="L18" s="109"/>
    </row>
    <row r="19" spans="1:14" ht="15" customHeight="1" x14ac:dyDescent="0.25">
      <c r="A19" s="92"/>
      <c r="B19" s="188"/>
      <c r="C19" s="232"/>
      <c r="D19" s="232"/>
      <c r="E19" s="233"/>
      <c r="F19" s="186" t="s">
        <v>231</v>
      </c>
      <c r="G19" s="187"/>
      <c r="H19" s="187"/>
      <c r="I19" s="197"/>
      <c r="J19" s="198"/>
      <c r="K19" s="113"/>
      <c r="L19" s="190"/>
      <c r="M19" s="191"/>
      <c r="N19" s="191"/>
    </row>
    <row r="20" spans="1:14" ht="15" customHeight="1" x14ac:dyDescent="0.25">
      <c r="A20" s="73" t="s">
        <v>283</v>
      </c>
      <c r="B20" s="188"/>
      <c r="C20" s="232"/>
      <c r="D20" s="232"/>
      <c r="E20" s="233"/>
      <c r="F20" s="186" t="s">
        <v>232</v>
      </c>
      <c r="G20" s="187"/>
      <c r="H20" s="187"/>
      <c r="I20" s="199"/>
      <c r="J20" s="200"/>
      <c r="K20" s="113"/>
      <c r="L20" s="109"/>
    </row>
    <row r="21" spans="1:14" ht="15" customHeight="1" x14ac:dyDescent="0.25">
      <c r="A21" s="73" t="s">
        <v>225</v>
      </c>
      <c r="B21" s="188"/>
      <c r="C21" s="232"/>
      <c r="D21" s="232"/>
      <c r="E21" s="233"/>
      <c r="F21" s="186" t="s">
        <v>284</v>
      </c>
      <c r="G21" s="187"/>
      <c r="H21" s="194"/>
      <c r="I21" s="201"/>
      <c r="J21" s="202"/>
      <c r="K21" s="113"/>
    </row>
    <row r="22" spans="1:14" ht="15" customHeight="1" x14ac:dyDescent="0.25">
      <c r="A22" s="73" t="s">
        <v>227</v>
      </c>
      <c r="B22" s="228" t="s">
        <v>534</v>
      </c>
      <c r="C22" s="209"/>
      <c r="D22" s="209"/>
      <c r="E22" s="229"/>
      <c r="F22" s="186" t="s">
        <v>285</v>
      </c>
      <c r="G22" s="187"/>
      <c r="H22" s="187"/>
      <c r="I22" s="195"/>
      <c r="J22" s="196"/>
      <c r="K22" s="113"/>
    </row>
    <row r="23" spans="1:14" ht="15" customHeight="1" x14ac:dyDescent="0.25">
      <c r="A23" s="73" t="s">
        <v>226</v>
      </c>
      <c r="B23" s="185"/>
      <c r="C23" s="185"/>
      <c r="D23" s="185"/>
      <c r="E23" s="185"/>
      <c r="F23" s="186" t="s">
        <v>233</v>
      </c>
      <c r="G23" s="187"/>
      <c r="H23" s="187"/>
      <c r="I23" s="188"/>
      <c r="J23" s="189"/>
      <c r="K23" s="113"/>
      <c r="L23" s="109"/>
    </row>
    <row r="24" spans="1:14" x14ac:dyDescent="0.25">
      <c r="A24" s="73" t="s">
        <v>228</v>
      </c>
      <c r="B24" s="188"/>
      <c r="C24" s="232"/>
      <c r="D24" s="232"/>
      <c r="E24" s="233"/>
      <c r="F24" s="186" t="s">
        <v>234</v>
      </c>
      <c r="G24" s="187"/>
      <c r="H24" s="187"/>
      <c r="I24" s="142"/>
      <c r="J24" s="143"/>
      <c r="K24" s="113"/>
      <c r="L24" s="109"/>
    </row>
    <row r="25" spans="1:14" x14ac:dyDescent="0.25">
      <c r="A25" s="122" t="s">
        <v>229</v>
      </c>
      <c r="B25" s="313"/>
      <c r="C25" s="314"/>
      <c r="D25" s="314"/>
      <c r="E25" s="315"/>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230" t="s">
        <v>236</v>
      </c>
      <c r="B28" s="231"/>
      <c r="C28" s="231"/>
      <c r="D28" s="231"/>
      <c r="E28" s="213"/>
      <c r="F28" s="213"/>
      <c r="G28" s="213"/>
      <c r="H28" s="213"/>
      <c r="I28" s="213"/>
      <c r="J28" s="221"/>
      <c r="K28" s="113"/>
      <c r="L28" s="109"/>
    </row>
    <row r="29" spans="1:14" ht="23.25" customHeight="1" x14ac:dyDescent="0.25">
      <c r="A29" s="261" t="s">
        <v>237</v>
      </c>
      <c r="B29" s="262"/>
      <c r="C29" s="262"/>
      <c r="D29" s="262"/>
      <c r="E29" s="213"/>
      <c r="F29" s="213"/>
      <c r="G29" s="213"/>
      <c r="H29" s="213"/>
      <c r="I29" s="213"/>
      <c r="J29" s="221"/>
      <c r="K29" s="113"/>
      <c r="L29" s="109"/>
    </row>
    <row r="30" spans="1:14" s="27" customFormat="1" ht="25.5" customHeight="1" x14ac:dyDescent="0.25">
      <c r="A30" s="263" t="s">
        <v>238</v>
      </c>
      <c r="B30" s="264"/>
      <c r="C30" s="264"/>
      <c r="D30" s="264"/>
      <c r="E30" s="265"/>
      <c r="F30" s="266"/>
      <c r="G30" s="7" t="s">
        <v>239</v>
      </c>
      <c r="H30" s="7" t="s">
        <v>240</v>
      </c>
      <c r="I30" s="267" t="s">
        <v>241</v>
      </c>
      <c r="J30" s="268"/>
      <c r="K30" s="33" t="s">
        <v>287</v>
      </c>
      <c r="L30" s="112"/>
    </row>
    <row r="31" spans="1:14" ht="15" customHeight="1" x14ac:dyDescent="0.25">
      <c r="A31" s="37">
        <v>1</v>
      </c>
      <c r="B31" s="16"/>
      <c r="C31" s="16"/>
      <c r="D31" s="16"/>
      <c r="E31" s="16"/>
      <c r="F31" s="17"/>
      <c r="G31" s="94" t="s">
        <v>158</v>
      </c>
      <c r="H31" s="94" t="s">
        <v>158</v>
      </c>
      <c r="I31" s="269">
        <f>IF(VLOOKUP($A$31,ToevoegmiddelW,2)=99,"",VLOOKUP($A$31,ToevoegmiddelW,2))</f>
        <v>0</v>
      </c>
      <c r="J31" s="270"/>
      <c r="K31" s="34" t="e">
        <f>slachtdatum-I31-1</f>
        <v>#VALUE!</v>
      </c>
      <c r="L31" s="114"/>
    </row>
    <row r="32" spans="1:14" ht="15" customHeight="1" x14ac:dyDescent="0.25">
      <c r="A32" s="37">
        <v>1</v>
      </c>
      <c r="B32" s="16"/>
      <c r="C32" s="16"/>
      <c r="D32" s="16"/>
      <c r="E32" s="16"/>
      <c r="F32" s="17"/>
      <c r="G32" s="94" t="s">
        <v>158</v>
      </c>
      <c r="H32" s="94" t="s">
        <v>158</v>
      </c>
      <c r="I32" s="234">
        <f>IF(VLOOKUP($A$32,ToevoegmiddelW,2)=99,"",VLOOKUP($A$32,ToevoegmiddelW,2))</f>
        <v>0</v>
      </c>
      <c r="J32" s="235"/>
      <c r="K32" s="34" t="e">
        <f>slachtdatum-I32-1</f>
        <v>#VALUE!</v>
      </c>
      <c r="L32" s="114"/>
    </row>
    <row r="33" spans="1:19" ht="15" customHeight="1" x14ac:dyDescent="0.25">
      <c r="A33" s="37">
        <v>1</v>
      </c>
      <c r="B33" s="16"/>
      <c r="C33" s="16"/>
      <c r="D33" s="16"/>
      <c r="E33" s="16"/>
      <c r="F33" s="17"/>
      <c r="G33" s="94" t="s">
        <v>158</v>
      </c>
      <c r="H33" s="94" t="s">
        <v>158</v>
      </c>
      <c r="I33" s="234">
        <f>IF(VLOOKUP($A$33,ToevoegmiddelW,2)=99,"",VLOOKUP($A$33,ToevoegmiddelW,2))</f>
        <v>0</v>
      </c>
      <c r="J33" s="235"/>
      <c r="K33" s="34" t="e">
        <f>slachtdatum-I33-1</f>
        <v>#VALUE!</v>
      </c>
      <c r="L33" s="114"/>
    </row>
    <row r="34" spans="1:19" ht="15" customHeight="1" x14ac:dyDescent="0.25">
      <c r="A34" s="37">
        <v>1</v>
      </c>
      <c r="B34" s="16"/>
      <c r="C34" s="16"/>
      <c r="D34" s="16"/>
      <c r="E34" s="16"/>
      <c r="F34" s="17"/>
      <c r="G34" s="94" t="s">
        <v>158</v>
      </c>
      <c r="H34" s="94" t="s">
        <v>158</v>
      </c>
      <c r="I34" s="234">
        <f>IF(VLOOKUP($A$34,ToevoegmiddelW,2)=99,"",VLOOKUP($A$34,ToevoegmiddelW,2))</f>
        <v>0</v>
      </c>
      <c r="J34" s="235"/>
      <c r="K34" s="34" t="e">
        <f>slachtdatum-I34-1</f>
        <v>#VALUE!</v>
      </c>
      <c r="L34" s="114"/>
    </row>
    <row r="35" spans="1:19" ht="15" customHeight="1" x14ac:dyDescent="0.25">
      <c r="A35" s="271"/>
      <c r="B35" s="232"/>
      <c r="C35" s="232"/>
      <c r="D35" s="232"/>
      <c r="E35" s="232"/>
      <c r="F35" s="232"/>
      <c r="G35" s="95"/>
      <c r="H35" s="95"/>
      <c r="I35" s="236"/>
      <c r="J35" s="237"/>
      <c r="K35" s="34"/>
      <c r="L35" s="114"/>
    </row>
    <row r="36" spans="1:19" ht="15" customHeight="1" x14ac:dyDescent="0.25">
      <c r="A36" s="271"/>
      <c r="B36" s="232"/>
      <c r="C36" s="232"/>
      <c r="D36" s="232"/>
      <c r="E36" s="232"/>
      <c r="F36" s="232"/>
      <c r="G36" s="95"/>
      <c r="H36" s="95"/>
      <c r="I36" s="236"/>
      <c r="J36" s="237"/>
      <c r="K36" s="34"/>
      <c r="L36" s="114"/>
    </row>
    <row r="37" spans="1:19" ht="15" customHeight="1" x14ac:dyDescent="0.25">
      <c r="A37" s="271"/>
      <c r="B37" s="232"/>
      <c r="C37" s="232"/>
      <c r="D37" s="232"/>
      <c r="E37" s="232"/>
      <c r="F37" s="232"/>
      <c r="G37" s="95"/>
      <c r="H37" s="95"/>
      <c r="I37" s="236"/>
      <c r="J37" s="237"/>
      <c r="K37" s="34"/>
      <c r="L37" s="114"/>
    </row>
    <row r="38" spans="1:19" s="27" customFormat="1" ht="15" customHeight="1" x14ac:dyDescent="0.25">
      <c r="A38" s="238" t="s">
        <v>242</v>
      </c>
      <c r="B38" s="239"/>
      <c r="C38" s="239"/>
      <c r="D38" s="239"/>
      <c r="E38" s="239"/>
      <c r="F38" s="239"/>
      <c r="G38" s="239"/>
      <c r="H38" s="239"/>
      <c r="I38" s="239"/>
      <c r="J38" s="240"/>
      <c r="K38" s="113"/>
      <c r="L38" s="115"/>
    </row>
    <row r="39" spans="1:19" ht="12.75" customHeight="1" x14ac:dyDescent="0.25">
      <c r="A39" s="241" t="s">
        <v>243</v>
      </c>
      <c r="B39" s="242"/>
      <c r="C39" s="242"/>
      <c r="D39" s="242"/>
      <c r="E39" s="242"/>
      <c r="F39" s="242"/>
      <c r="G39" s="242"/>
      <c r="H39" s="243" t="s">
        <v>245</v>
      </c>
      <c r="I39" s="243"/>
      <c r="J39" s="244" t="s">
        <v>246</v>
      </c>
      <c r="K39" s="316" t="s">
        <v>287</v>
      </c>
      <c r="L39" s="114"/>
    </row>
    <row r="40" spans="1:19" ht="21" customHeight="1" x14ac:dyDescent="0.25">
      <c r="A40" s="258" t="s">
        <v>244</v>
      </c>
      <c r="B40" s="259"/>
      <c r="C40" s="259"/>
      <c r="D40" s="260"/>
      <c r="E40" s="7" t="s">
        <v>239</v>
      </c>
      <c r="F40" s="7" t="s">
        <v>240</v>
      </c>
      <c r="G40" s="82" t="s">
        <v>241</v>
      </c>
      <c r="H40" s="243"/>
      <c r="I40" s="243"/>
      <c r="J40" s="245"/>
      <c r="K40" s="317"/>
      <c r="L40" s="116"/>
      <c r="M40" s="2"/>
      <c r="N40" s="2"/>
      <c r="O40" s="2"/>
      <c r="P40" s="2"/>
      <c r="Q40" s="2"/>
      <c r="R40" s="4"/>
      <c r="S40" s="2"/>
    </row>
    <row r="41" spans="1:19" ht="15" customHeight="1" x14ac:dyDescent="0.25">
      <c r="A41" s="272">
        <v>1</v>
      </c>
      <c r="B41" s="273"/>
      <c r="C41" s="273"/>
      <c r="D41" s="274"/>
      <c r="E41" s="94" t="s">
        <v>158</v>
      </c>
      <c r="F41" s="94" t="s">
        <v>158</v>
      </c>
      <c r="G41" s="86">
        <f>IF(VLOOKUP(A41,geneesmiddelenW,2)=99,"",VLOOKUP(A41,geneesmiddelenW,2))</f>
        <v>0</v>
      </c>
      <c r="H41" s="213"/>
      <c r="I41" s="213"/>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2">
        <v>1</v>
      </c>
      <c r="B42" s="273"/>
      <c r="C42" s="273"/>
      <c r="D42" s="274"/>
      <c r="E42" s="94" t="s">
        <v>158</v>
      </c>
      <c r="F42" s="94" t="s">
        <v>158</v>
      </c>
      <c r="G42" s="86">
        <f>IF(VLOOKUP(A42,geneesmiddelenW,2)=99,"",VLOOKUP(A42,geneesmiddelenW,2))</f>
        <v>0</v>
      </c>
      <c r="H42" s="213"/>
      <c r="I42" s="213"/>
      <c r="J42" s="89" t="e">
        <f t="shared" si="0"/>
        <v>#VALUE!</v>
      </c>
      <c r="K42" s="34" t="e">
        <f t="shared" ref="K42:K43" si="1">slachtdatum-G42-1</f>
        <v>#VALUE!</v>
      </c>
      <c r="L42" s="114"/>
      <c r="M42" s="2"/>
      <c r="N42" s="2"/>
      <c r="O42" s="2"/>
      <c r="P42" s="2"/>
      <c r="Q42" s="2"/>
      <c r="R42" s="4"/>
      <c r="S42" s="2"/>
    </row>
    <row r="43" spans="1:19" ht="15" customHeight="1" x14ac:dyDescent="0.25">
      <c r="A43" s="272">
        <v>1</v>
      </c>
      <c r="B43" s="273"/>
      <c r="C43" s="273"/>
      <c r="D43" s="274"/>
      <c r="E43" s="94" t="s">
        <v>158</v>
      </c>
      <c r="F43" s="94" t="s">
        <v>158</v>
      </c>
      <c r="G43" s="86">
        <f>IF(VLOOKUP(A43,geneesmiddelenW,2)=99,"",VLOOKUP(A43,geneesmiddelenW,2))</f>
        <v>0</v>
      </c>
      <c r="H43" s="213"/>
      <c r="I43" s="213"/>
      <c r="J43" s="89" t="e">
        <f t="shared" si="0"/>
        <v>#VALUE!</v>
      </c>
      <c r="K43" s="34" t="e">
        <f t="shared" si="1"/>
        <v>#VALUE!</v>
      </c>
      <c r="L43" s="114"/>
      <c r="M43" s="2"/>
      <c r="N43" s="2"/>
      <c r="O43" s="2"/>
      <c r="P43" s="2"/>
      <c r="Q43" s="2"/>
      <c r="R43" s="2"/>
      <c r="S43" s="2"/>
    </row>
    <row r="44" spans="1:19" ht="15" customHeight="1" x14ac:dyDescent="0.25">
      <c r="A44" s="272">
        <v>1</v>
      </c>
      <c r="B44" s="273"/>
      <c r="C44" s="273"/>
      <c r="D44" s="274"/>
      <c r="E44" s="94" t="s">
        <v>158</v>
      </c>
      <c r="F44" s="94" t="s">
        <v>158</v>
      </c>
      <c r="G44" s="86">
        <f>IF(VLOOKUP(A44,geneesmiddelenW,2)=99,"",VLOOKUP(A44,geneesmiddelenW,2))</f>
        <v>0</v>
      </c>
      <c r="H44" s="213"/>
      <c r="I44" s="213"/>
      <c r="J44" s="89" t="e">
        <f t="shared" si="0"/>
        <v>#VALUE!</v>
      </c>
      <c r="K44" s="34" t="e">
        <f>slachtdatum-G44-1</f>
        <v>#VALUE!</v>
      </c>
      <c r="L44" s="114"/>
      <c r="M44" s="2"/>
      <c r="N44" s="2"/>
      <c r="O44" s="2"/>
      <c r="P44" s="2"/>
      <c r="Q44" s="2"/>
      <c r="R44" s="4"/>
      <c r="S44" s="2"/>
    </row>
    <row r="45" spans="1:19" ht="15" customHeight="1" x14ac:dyDescent="0.25">
      <c r="A45" s="272">
        <v>1</v>
      </c>
      <c r="B45" s="273"/>
      <c r="C45" s="273"/>
      <c r="D45" s="274"/>
      <c r="E45" s="94" t="s">
        <v>158</v>
      </c>
      <c r="F45" s="94" t="s">
        <v>158</v>
      </c>
      <c r="G45" s="86">
        <f>IF(VLOOKUP(A45,geneesmiddelenW,2)=99,"",VLOOKUP(A45,geneesmiddelenW,2))</f>
        <v>0</v>
      </c>
      <c r="H45" s="213"/>
      <c r="I45" s="213"/>
      <c r="J45" s="89" t="e">
        <f t="shared" si="0"/>
        <v>#VALUE!</v>
      </c>
      <c r="K45" s="34" t="e">
        <f xml:space="preserve"> slachtdatum-G45-1</f>
        <v>#VALUE!</v>
      </c>
      <c r="L45" s="114"/>
      <c r="M45" s="2"/>
      <c r="N45" s="2"/>
      <c r="O45" s="2"/>
      <c r="P45" s="2"/>
      <c r="Q45" s="2"/>
      <c r="R45" s="4"/>
      <c r="S45" s="2"/>
    </row>
    <row r="46" spans="1:19" ht="15" customHeight="1" x14ac:dyDescent="0.25">
      <c r="A46" s="271"/>
      <c r="B46" s="232"/>
      <c r="C46" s="232"/>
      <c r="D46" s="233"/>
      <c r="E46" s="95"/>
      <c r="F46" s="95"/>
      <c r="G46" s="96"/>
      <c r="H46" s="213"/>
      <c r="I46" s="213"/>
      <c r="J46" s="103" t="str">
        <f t="shared" si="0"/>
        <v/>
      </c>
      <c r="K46" s="34"/>
      <c r="L46" s="114"/>
      <c r="M46" s="2"/>
      <c r="N46" s="2"/>
      <c r="O46" s="2"/>
      <c r="P46" s="2"/>
      <c r="Q46" s="2"/>
      <c r="R46" s="4"/>
      <c r="S46" s="2"/>
    </row>
    <row r="47" spans="1:19" ht="15" customHeight="1" x14ac:dyDescent="0.25">
      <c r="A47" s="271"/>
      <c r="B47" s="232"/>
      <c r="C47" s="232"/>
      <c r="D47" s="233"/>
      <c r="E47" s="95"/>
      <c r="F47" s="95"/>
      <c r="G47" s="96"/>
      <c r="H47" s="188"/>
      <c r="I47" s="233"/>
      <c r="J47" s="103" t="str">
        <f t="shared" si="0"/>
        <v/>
      </c>
      <c r="K47" s="34"/>
      <c r="L47" s="114"/>
      <c r="M47" s="2"/>
      <c r="N47" s="2"/>
      <c r="O47" s="2"/>
      <c r="P47" s="2"/>
      <c r="Q47" s="2"/>
      <c r="R47" s="4"/>
      <c r="S47" s="2"/>
    </row>
    <row r="48" spans="1:19" ht="15" customHeight="1" x14ac:dyDescent="0.25">
      <c r="A48" s="271"/>
      <c r="B48" s="232"/>
      <c r="C48" s="232"/>
      <c r="D48" s="233"/>
      <c r="E48" s="95"/>
      <c r="F48" s="95"/>
      <c r="G48" s="96"/>
      <c r="H48" s="188"/>
      <c r="I48" s="233"/>
      <c r="J48" s="103" t="str">
        <f t="shared" si="0"/>
        <v/>
      </c>
      <c r="K48" s="34"/>
      <c r="L48" s="114"/>
      <c r="M48" s="2"/>
      <c r="N48" s="2"/>
      <c r="O48" s="2"/>
      <c r="P48" s="2"/>
      <c r="Q48" s="2"/>
      <c r="R48" s="4"/>
      <c r="S48" s="2"/>
    </row>
    <row r="49" spans="1:19" ht="18.75" customHeight="1" x14ac:dyDescent="0.25">
      <c r="A49" s="208" t="s">
        <v>247</v>
      </c>
      <c r="B49" s="209"/>
      <c r="C49" s="209"/>
      <c r="D49" s="209"/>
      <c r="E49" s="209"/>
      <c r="F49" s="209"/>
      <c r="G49" s="209"/>
      <c r="H49" s="209"/>
      <c r="I49" s="209"/>
      <c r="J49" s="287"/>
      <c r="K49" s="106"/>
      <c r="L49" s="114"/>
      <c r="M49" s="2"/>
      <c r="N49" s="2"/>
      <c r="O49" s="2"/>
      <c r="P49" s="2"/>
      <c r="Q49" s="2"/>
      <c r="R49" s="4"/>
      <c r="S49" s="2"/>
    </row>
    <row r="50" spans="1:19" ht="18" customHeight="1" x14ac:dyDescent="0.25">
      <c r="A50" s="208" t="s">
        <v>248</v>
      </c>
      <c r="B50" s="209"/>
      <c r="C50" s="209"/>
      <c r="D50" s="209"/>
      <c r="E50" s="210"/>
      <c r="F50" s="210"/>
      <c r="G50" s="210"/>
      <c r="H50" s="210"/>
      <c r="I50" s="210"/>
      <c r="J50" s="211"/>
      <c r="K50" s="106"/>
      <c r="L50" s="114"/>
      <c r="M50" s="2"/>
      <c r="N50" s="2"/>
      <c r="O50" s="2"/>
      <c r="P50" s="2"/>
      <c r="Q50" s="2"/>
      <c r="R50" s="4"/>
      <c r="S50" s="2"/>
    </row>
    <row r="51" spans="1:19" ht="15" customHeight="1" x14ac:dyDescent="0.25">
      <c r="A51" s="280" t="s">
        <v>249</v>
      </c>
      <c r="B51" s="281"/>
      <c r="C51" s="281"/>
      <c r="D51" s="281"/>
      <c r="E51" s="281"/>
      <c r="F51" s="281"/>
      <c r="G51" s="281"/>
      <c r="H51" s="281"/>
      <c r="I51" s="281"/>
      <c r="J51" s="282"/>
      <c r="K51" s="23"/>
      <c r="L51" s="29"/>
      <c r="M51" s="2"/>
      <c r="N51" s="2"/>
      <c r="O51" s="2"/>
      <c r="P51" s="4"/>
      <c r="Q51" s="2"/>
    </row>
    <row r="52" spans="1:19" ht="15" customHeight="1" x14ac:dyDescent="0.25">
      <c r="A52" s="79" t="s">
        <v>250</v>
      </c>
      <c r="B52" s="80"/>
      <c r="C52" s="80"/>
      <c r="D52" s="80"/>
      <c r="E52" s="80"/>
      <c r="F52" s="80"/>
      <c r="G52" s="81"/>
      <c r="H52" s="283" t="s">
        <v>251</v>
      </c>
      <c r="I52" s="284"/>
      <c r="J52" s="285"/>
      <c r="K52" s="23"/>
      <c r="L52" s="29"/>
      <c r="M52" s="2"/>
      <c r="N52" s="2"/>
      <c r="O52" s="2"/>
      <c r="P52" s="4"/>
      <c r="Q52" s="2"/>
    </row>
    <row r="53" spans="1:19" ht="15" customHeight="1" x14ac:dyDescent="0.25">
      <c r="A53" s="84">
        <v>1</v>
      </c>
      <c r="B53" s="85"/>
      <c r="C53" s="85"/>
      <c r="D53" s="85"/>
      <c r="E53" s="85"/>
      <c r="F53" s="85"/>
      <c r="G53" s="85"/>
      <c r="H53" s="275"/>
      <c r="I53" s="275"/>
      <c r="J53" s="276"/>
      <c r="K53" s="23"/>
      <c r="L53" s="29"/>
      <c r="M53" s="5"/>
      <c r="N53" s="2"/>
      <c r="O53" s="2"/>
      <c r="P53" s="4"/>
      <c r="Q53" s="2"/>
    </row>
    <row r="54" spans="1:19" ht="15" customHeight="1" x14ac:dyDescent="0.25">
      <c r="A54" s="84">
        <v>1</v>
      </c>
      <c r="B54" s="85"/>
      <c r="C54" s="85"/>
      <c r="D54" s="85"/>
      <c r="E54" s="85"/>
      <c r="F54" s="85"/>
      <c r="G54" s="85"/>
      <c r="H54" s="275"/>
      <c r="I54" s="275"/>
      <c r="J54" s="276"/>
      <c r="K54" s="23"/>
      <c r="L54" s="29"/>
      <c r="M54" s="2"/>
      <c r="N54" s="2"/>
      <c r="O54" s="2"/>
      <c r="P54" s="4"/>
      <c r="Q54" s="2"/>
    </row>
    <row r="55" spans="1:19" ht="15" customHeight="1" x14ac:dyDescent="0.25">
      <c r="A55" s="84">
        <v>1</v>
      </c>
      <c r="B55" s="85"/>
      <c r="C55" s="85"/>
      <c r="D55" s="85"/>
      <c r="E55" s="85"/>
      <c r="F55" s="85"/>
      <c r="G55" s="85"/>
      <c r="H55" s="275"/>
      <c r="I55" s="275"/>
      <c r="J55" s="276"/>
      <c r="K55" s="23"/>
      <c r="L55" s="29"/>
      <c r="M55" s="2"/>
      <c r="N55" s="2"/>
      <c r="O55" s="2"/>
      <c r="P55" s="4"/>
      <c r="Q55" s="2"/>
    </row>
    <row r="56" spans="1:19" ht="15" customHeight="1" x14ac:dyDescent="0.25">
      <c r="A56" s="38">
        <v>1</v>
      </c>
      <c r="B56" s="10"/>
      <c r="C56" s="10"/>
      <c r="D56" s="10"/>
      <c r="E56" s="10"/>
      <c r="F56" s="10"/>
      <c r="G56" s="10"/>
      <c r="H56" s="275"/>
      <c r="I56" s="275"/>
      <c r="J56" s="276"/>
      <c r="K56" s="23"/>
      <c r="L56" s="29"/>
      <c r="M56" s="2"/>
      <c r="N56" s="2"/>
      <c r="O56" s="2"/>
      <c r="P56" s="4"/>
      <c r="Q56" s="2"/>
    </row>
    <row r="57" spans="1:19" ht="15" customHeight="1" x14ac:dyDescent="0.25">
      <c r="A57" s="84">
        <v>1</v>
      </c>
      <c r="B57" s="85"/>
      <c r="C57" s="85"/>
      <c r="D57" s="85"/>
      <c r="E57" s="85"/>
      <c r="F57" s="85"/>
      <c r="G57" s="85"/>
      <c r="H57" s="275"/>
      <c r="I57" s="275"/>
      <c r="J57" s="276"/>
      <c r="K57" s="23"/>
      <c r="L57" s="29"/>
      <c r="M57" s="2"/>
      <c r="N57" s="2"/>
      <c r="O57" s="2"/>
      <c r="P57" s="4"/>
      <c r="Q57" s="2"/>
    </row>
    <row r="58" spans="1:19" ht="15" customHeight="1" x14ac:dyDescent="0.25">
      <c r="A58" s="286"/>
      <c r="B58" s="213"/>
      <c r="C58" s="213"/>
      <c r="D58" s="213"/>
      <c r="E58" s="213"/>
      <c r="F58" s="213"/>
      <c r="G58" s="213"/>
      <c r="H58" s="275"/>
      <c r="I58" s="275"/>
      <c r="J58" s="276"/>
      <c r="K58" s="23"/>
      <c r="L58" s="29"/>
      <c r="M58" s="2"/>
      <c r="N58" s="2"/>
      <c r="O58" s="2"/>
      <c r="P58" s="4"/>
      <c r="Q58" s="2"/>
    </row>
    <row r="59" spans="1:19" ht="15" customHeight="1" x14ac:dyDescent="0.25">
      <c r="A59" s="286"/>
      <c r="B59" s="213"/>
      <c r="C59" s="213"/>
      <c r="D59" s="213"/>
      <c r="E59" s="213"/>
      <c r="F59" s="213"/>
      <c r="G59" s="213"/>
      <c r="H59" s="275"/>
      <c r="I59" s="275"/>
      <c r="J59" s="276"/>
      <c r="K59" s="23"/>
      <c r="L59" s="29"/>
      <c r="M59" s="2"/>
      <c r="N59" s="2"/>
      <c r="O59" s="2"/>
      <c r="P59" s="4"/>
      <c r="Q59" s="2"/>
    </row>
    <row r="60" spans="1:19" ht="15" customHeight="1" x14ac:dyDescent="0.25">
      <c r="A60" s="286"/>
      <c r="B60" s="213"/>
      <c r="C60" s="213"/>
      <c r="D60" s="213"/>
      <c r="E60" s="213"/>
      <c r="F60" s="213"/>
      <c r="G60" s="213"/>
      <c r="H60" s="275"/>
      <c r="I60" s="275"/>
      <c r="J60" s="276"/>
      <c r="K60" s="23"/>
      <c r="L60" s="29"/>
      <c r="M60" s="2"/>
      <c r="N60" s="2"/>
      <c r="O60" s="2"/>
      <c r="P60" s="4"/>
      <c r="Q60" s="2"/>
    </row>
    <row r="61" spans="1:19" ht="15" customHeight="1" x14ac:dyDescent="0.25">
      <c r="A61" s="277" t="s">
        <v>252</v>
      </c>
      <c r="B61" s="278"/>
      <c r="C61" s="278"/>
      <c r="D61" s="278"/>
      <c r="E61" s="278"/>
      <c r="F61" s="278"/>
      <c r="G61" s="278"/>
      <c r="H61" s="278"/>
      <c r="I61" s="278"/>
      <c r="J61" s="279"/>
      <c r="K61" s="23"/>
      <c r="L61" s="29"/>
      <c r="M61" s="2"/>
      <c r="N61" s="2"/>
      <c r="O61" s="2"/>
      <c r="P61" s="4"/>
      <c r="Q61" s="2"/>
    </row>
    <row r="62" spans="1:19" ht="15" customHeight="1" x14ac:dyDescent="0.25">
      <c r="A62" s="299" t="s">
        <v>253</v>
      </c>
      <c r="B62" s="300"/>
      <c r="C62" s="300"/>
      <c r="D62" s="300"/>
      <c r="E62" s="301"/>
      <c r="F62" s="267" t="s">
        <v>254</v>
      </c>
      <c r="G62" s="267"/>
      <c r="H62" s="267"/>
      <c r="I62" s="267"/>
      <c r="J62" s="268"/>
      <c r="K62" s="113"/>
      <c r="L62" s="50"/>
      <c r="M62" s="1"/>
      <c r="N62" s="2"/>
      <c r="O62" s="2"/>
      <c r="P62" s="4"/>
      <c r="Q62" s="2"/>
    </row>
    <row r="63" spans="1:19" ht="15" customHeight="1" x14ac:dyDescent="0.25">
      <c r="A63" s="91" t="s">
        <v>255</v>
      </c>
      <c r="B63" s="98"/>
      <c r="C63" s="123"/>
      <c r="D63" s="123"/>
      <c r="E63" s="90"/>
      <c r="F63" s="222"/>
      <c r="G63" s="223"/>
      <c r="H63" s="223"/>
      <c r="I63" s="223"/>
      <c r="J63" s="224"/>
      <c r="K63" s="113"/>
      <c r="L63" s="109"/>
      <c r="N63" s="2"/>
      <c r="O63" s="2"/>
      <c r="P63" s="4"/>
      <c r="Q63" s="2"/>
    </row>
    <row r="64" spans="1:19" ht="15" customHeight="1" x14ac:dyDescent="0.25">
      <c r="A64" s="288" t="s">
        <v>535</v>
      </c>
      <c r="B64" s="194"/>
      <c r="C64" s="289"/>
      <c r="D64" s="290"/>
      <c r="E64" s="291"/>
      <c r="F64" s="302"/>
      <c r="G64" s="303"/>
      <c r="H64" s="303"/>
      <c r="I64" s="303"/>
      <c r="J64" s="304"/>
      <c r="K64" s="113"/>
      <c r="L64" s="109"/>
      <c r="N64" s="2"/>
      <c r="O64" s="2"/>
      <c r="P64" s="2"/>
      <c r="Q64" s="2"/>
    </row>
    <row r="65" spans="1:17" ht="26.25" customHeight="1" x14ac:dyDescent="0.25">
      <c r="A65" s="88" t="s">
        <v>256</v>
      </c>
      <c r="B65" s="213"/>
      <c r="C65" s="213"/>
      <c r="D65" s="213"/>
      <c r="E65" s="213"/>
      <c r="F65" s="225"/>
      <c r="G65" s="226"/>
      <c r="H65" s="226"/>
      <c r="I65" s="226"/>
      <c r="J65" s="227"/>
      <c r="K65" s="113"/>
      <c r="L65" s="109"/>
      <c r="N65" s="2"/>
      <c r="O65" s="2"/>
      <c r="P65" s="2"/>
      <c r="Q65" s="2"/>
    </row>
    <row r="66" spans="1:17" ht="15" customHeight="1" x14ac:dyDescent="0.25">
      <c r="A66" s="69" t="s">
        <v>257</v>
      </c>
      <c r="B66" s="99"/>
      <c r="C66" s="83"/>
      <c r="D66" s="83"/>
      <c r="E66" s="100"/>
      <c r="F66" s="222"/>
      <c r="G66" s="223"/>
      <c r="H66" s="223"/>
      <c r="I66" s="223"/>
      <c r="J66" s="224"/>
      <c r="K66" s="113"/>
      <c r="L66" s="109"/>
      <c r="N66" s="2"/>
      <c r="O66" s="2"/>
      <c r="P66" s="4"/>
      <c r="Q66" s="2"/>
    </row>
    <row r="67" spans="1:17" ht="15" customHeight="1" x14ac:dyDescent="0.25">
      <c r="A67" s="288" t="s">
        <v>535</v>
      </c>
      <c r="B67" s="187"/>
      <c r="C67" s="289"/>
      <c r="D67" s="290"/>
      <c r="E67" s="291"/>
      <c r="F67" s="302"/>
      <c r="G67" s="303"/>
      <c r="H67" s="303"/>
      <c r="I67" s="303"/>
      <c r="J67" s="304"/>
      <c r="K67" s="113"/>
      <c r="L67" s="109"/>
      <c r="N67" s="2"/>
      <c r="O67" s="2"/>
      <c r="P67" s="4"/>
      <c r="Q67" s="2"/>
    </row>
    <row r="68" spans="1:17" ht="24.75" customHeight="1" x14ac:dyDescent="0.25">
      <c r="A68" s="306" t="s">
        <v>258</v>
      </c>
      <c r="B68" s="306"/>
      <c r="C68" s="306"/>
      <c r="D68" s="306"/>
      <c r="E68" s="306"/>
      <c r="F68" s="306"/>
      <c r="G68" s="306"/>
      <c r="H68" s="305"/>
      <c r="I68" s="305"/>
      <c r="J68" s="305"/>
      <c r="K68" s="113"/>
      <c r="L68" s="109"/>
      <c r="N68" s="2"/>
      <c r="O68" s="2"/>
      <c r="P68" s="4"/>
    </row>
    <row r="69" spans="1:17" s="27" customFormat="1" ht="26.25" customHeight="1" x14ac:dyDescent="0.25">
      <c r="A69" s="334" t="s">
        <v>259</v>
      </c>
      <c r="B69" s="335"/>
      <c r="C69" s="335"/>
      <c r="D69" s="335"/>
      <c r="E69" s="335"/>
      <c r="F69" s="335"/>
      <c r="G69" s="335"/>
      <c r="H69" s="335"/>
      <c r="I69" s="335"/>
      <c r="J69" s="336"/>
      <c r="K69" s="8"/>
      <c r="L69" s="112"/>
      <c r="N69" s="21"/>
      <c r="O69" s="21"/>
      <c r="P69" s="22"/>
    </row>
    <row r="70" spans="1:17" ht="50.4" customHeight="1" x14ac:dyDescent="0.25">
      <c r="A70" s="337"/>
      <c r="B70" s="338"/>
      <c r="C70" s="338"/>
      <c r="D70" s="338"/>
      <c r="E70" s="338"/>
      <c r="F70" s="338"/>
      <c r="G70" s="338"/>
      <c r="H70" s="338"/>
      <c r="I70" s="338"/>
      <c r="J70" s="339"/>
      <c r="K70" s="113"/>
      <c r="L70" s="109"/>
      <c r="N70" s="2"/>
      <c r="O70" s="2"/>
      <c r="P70" s="4"/>
    </row>
    <row r="71" spans="1:17" s="27" customFormat="1" ht="15" customHeight="1" x14ac:dyDescent="0.25">
      <c r="A71" s="249" t="s">
        <v>260</v>
      </c>
      <c r="B71" s="250"/>
      <c r="C71" s="250"/>
      <c r="D71" s="250"/>
      <c r="E71" s="250"/>
      <c r="F71" s="250"/>
      <c r="G71" s="250"/>
      <c r="H71" s="250"/>
      <c r="I71" s="250"/>
      <c r="J71" s="251"/>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463</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2" t="s">
        <v>263</v>
      </c>
      <c r="B81" s="293"/>
      <c r="C81" s="293"/>
      <c r="D81" s="293"/>
      <c r="E81" s="293"/>
      <c r="F81" s="293"/>
      <c r="G81" s="293"/>
      <c r="H81" s="293"/>
      <c r="I81" s="293"/>
      <c r="J81" s="294"/>
      <c r="K81" s="113"/>
      <c r="L81" s="112"/>
      <c r="N81" s="21"/>
      <c r="O81" s="21"/>
      <c r="P81" s="22"/>
      <c r="Q81" s="21"/>
    </row>
    <row r="82" spans="1:17" ht="15" customHeight="1" x14ac:dyDescent="0.25">
      <c r="A82" s="295" t="s">
        <v>264</v>
      </c>
      <c r="B82" s="296"/>
      <c r="C82" s="296"/>
      <c r="D82" s="296"/>
      <c r="E82" s="13"/>
      <c r="F82" s="13"/>
      <c r="G82" s="13"/>
      <c r="H82" s="297"/>
      <c r="I82" s="297"/>
      <c r="J82" s="298"/>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5" t="s">
        <v>265</v>
      </c>
      <c r="B84" s="296"/>
      <c r="C84" s="296"/>
      <c r="D84" s="296"/>
      <c r="E84" s="13"/>
      <c r="F84" s="13"/>
      <c r="G84" s="13"/>
      <c r="H84" s="297"/>
      <c r="I84" s="297"/>
      <c r="J84" s="298"/>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5" t="s">
        <v>266</v>
      </c>
      <c r="B86" s="296"/>
      <c r="C86" s="296"/>
      <c r="D86" s="296"/>
      <c r="E86" s="13"/>
      <c r="F86" s="13"/>
      <c r="G86" s="13"/>
      <c r="H86" s="297"/>
      <c r="I86" s="297"/>
      <c r="J86" s="298"/>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2" t="s">
        <v>267</v>
      </c>
      <c r="B88" s="293"/>
      <c r="C88" s="293"/>
      <c r="D88" s="293"/>
      <c r="E88" s="293"/>
      <c r="F88" s="293"/>
      <c r="G88" s="293"/>
      <c r="H88" s="293"/>
      <c r="I88" s="293"/>
      <c r="J88" s="294"/>
      <c r="K88" s="113"/>
      <c r="L88" s="112"/>
      <c r="N88" s="21"/>
      <c r="O88" s="21"/>
      <c r="P88" s="22"/>
      <c r="Q88" s="21"/>
    </row>
    <row r="89" spans="1:17" ht="15" customHeight="1" x14ac:dyDescent="0.25">
      <c r="A89" s="295" t="s">
        <v>268</v>
      </c>
      <c r="B89" s="296"/>
      <c r="C89" s="296"/>
      <c r="D89" s="296"/>
      <c r="E89" s="13"/>
      <c r="F89" s="13"/>
      <c r="G89" s="13"/>
      <c r="H89" s="297"/>
      <c r="I89" s="297"/>
      <c r="J89" s="298"/>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5" t="s">
        <v>269</v>
      </c>
      <c r="B91" s="296"/>
      <c r="C91" s="296"/>
      <c r="D91" s="296"/>
      <c r="E91" s="13"/>
      <c r="F91" s="13"/>
      <c r="G91" s="13"/>
      <c r="H91" s="297"/>
      <c r="I91" s="297"/>
      <c r="J91" s="298"/>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5" t="s">
        <v>270</v>
      </c>
      <c r="B93" s="296"/>
      <c r="C93" s="296"/>
      <c r="D93" s="296"/>
      <c r="E93" s="13"/>
      <c r="F93" s="13"/>
      <c r="G93" s="13"/>
      <c r="H93" s="297"/>
      <c r="I93" s="297"/>
      <c r="J93" s="298"/>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7" t="s">
        <v>263</v>
      </c>
      <c r="B95" s="308"/>
      <c r="C95" s="308"/>
      <c r="D95" s="308"/>
      <c r="E95" s="308"/>
      <c r="F95" s="308"/>
      <c r="G95" s="308"/>
      <c r="H95" s="308"/>
      <c r="I95" s="308"/>
      <c r="J95" s="309"/>
      <c r="K95" s="26"/>
      <c r="L95" s="112"/>
      <c r="N95" s="21"/>
      <c r="O95" s="21"/>
      <c r="P95" s="22"/>
      <c r="Q95" s="21"/>
    </row>
    <row r="96" spans="1:17" ht="15" customHeight="1" x14ac:dyDescent="0.25">
      <c r="A96" s="310" t="s">
        <v>271</v>
      </c>
      <c r="B96" s="311"/>
      <c r="C96" s="311"/>
      <c r="D96" s="311"/>
      <c r="E96" s="13"/>
      <c r="F96" s="13"/>
      <c r="G96" s="13"/>
      <c r="H96" s="297"/>
      <c r="I96" s="297"/>
      <c r="J96" s="298"/>
      <c r="K96" s="113"/>
      <c r="L96" s="109"/>
      <c r="N96" s="2"/>
      <c r="O96" s="2"/>
      <c r="P96" s="4"/>
      <c r="Q96" s="2"/>
    </row>
    <row r="97" spans="1:19" ht="15" customHeight="1" x14ac:dyDescent="0.25">
      <c r="A97" s="312"/>
      <c r="B97" s="296"/>
      <c r="C97" s="296"/>
      <c r="D97" s="296"/>
      <c r="E97" s="13"/>
      <c r="F97" s="13"/>
      <c r="G97" s="13"/>
      <c r="H97" s="13"/>
      <c r="I97" s="13"/>
      <c r="J97" s="47"/>
      <c r="K97" s="113"/>
      <c r="L97" s="109"/>
      <c r="N97" s="2"/>
      <c r="O97" s="2"/>
      <c r="P97" s="4"/>
      <c r="Q97" s="2"/>
    </row>
    <row r="98" spans="1:19" ht="15" customHeight="1" x14ac:dyDescent="0.25">
      <c r="A98" s="206" t="s">
        <v>272</v>
      </c>
      <c r="B98" s="207"/>
      <c r="C98" s="207"/>
      <c r="D98" s="207"/>
      <c r="E98" s="13"/>
      <c r="F98" s="13"/>
      <c r="G98" s="13"/>
      <c r="H98" s="332"/>
      <c r="I98" s="332"/>
      <c r="J98" s="333"/>
      <c r="K98" s="113"/>
      <c r="L98" s="109"/>
      <c r="N98" s="2"/>
      <c r="O98" s="2"/>
      <c r="P98" s="4"/>
      <c r="Q98" s="2"/>
    </row>
    <row r="99" spans="1:19" ht="19.5" customHeight="1" x14ac:dyDescent="0.25">
      <c r="A99" s="206"/>
      <c r="B99" s="207"/>
      <c r="C99" s="207"/>
      <c r="D99" s="207"/>
      <c r="E99" s="13"/>
      <c r="F99" s="13"/>
      <c r="G99" s="13"/>
      <c r="H99" s="332"/>
      <c r="I99" s="332"/>
      <c r="J99" s="333"/>
      <c r="K99" s="113"/>
      <c r="L99" s="109"/>
      <c r="N99" s="2"/>
      <c r="O99" s="2"/>
      <c r="P99" s="4"/>
      <c r="Q99" s="2"/>
    </row>
    <row r="100" spans="1:19" ht="48" customHeight="1" x14ac:dyDescent="0.25">
      <c r="A100" s="203" t="s">
        <v>273</v>
      </c>
      <c r="B100" s="204"/>
      <c r="C100" s="204"/>
      <c r="D100" s="204"/>
      <c r="E100" s="204"/>
      <c r="F100" s="204"/>
      <c r="G100" s="204"/>
      <c r="H100" s="204"/>
      <c r="I100" s="204"/>
      <c r="J100" s="205"/>
      <c r="K100" s="113"/>
      <c r="L100" s="109"/>
      <c r="N100" s="2"/>
      <c r="O100" s="2"/>
      <c r="P100" s="4"/>
    </row>
    <row r="101" spans="1:19" s="28" customFormat="1" ht="22.5" customHeight="1" x14ac:dyDescent="0.2">
      <c r="A101" s="340" t="s">
        <v>274</v>
      </c>
      <c r="B101" s="341"/>
      <c r="C101" s="341"/>
      <c r="D101" s="341"/>
      <c r="E101" s="341"/>
      <c r="F101" s="341"/>
      <c r="G101" s="341"/>
      <c r="H101" s="341"/>
      <c r="I101" s="341"/>
      <c r="J101" s="342"/>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222"/>
      <c r="F103" s="324"/>
      <c r="G103" s="126" t="s">
        <v>277</v>
      </c>
      <c r="H103" s="297"/>
      <c r="I103" s="297"/>
      <c r="J103" s="298"/>
      <c r="K103" s="49"/>
      <c r="L103" s="50"/>
      <c r="N103" s="18"/>
      <c r="O103" s="18"/>
      <c r="P103" s="14"/>
    </row>
    <row r="104" spans="1:19" s="1" customFormat="1" ht="15" customHeight="1" x14ac:dyDescent="0.2">
      <c r="A104" s="51"/>
      <c r="B104" s="127"/>
      <c r="C104" s="127"/>
      <c r="D104" s="127"/>
      <c r="E104" s="225"/>
      <c r="F104" s="329"/>
      <c r="G104" s="127"/>
      <c r="H104" s="127"/>
      <c r="I104" s="127"/>
      <c r="J104" s="47"/>
      <c r="K104" s="49"/>
      <c r="L104" s="50"/>
      <c r="N104" s="18"/>
      <c r="O104" s="18"/>
      <c r="P104" s="14"/>
    </row>
    <row r="105" spans="1:19" s="28" customFormat="1" ht="15" customHeight="1" x14ac:dyDescent="0.2">
      <c r="A105" s="321" t="s">
        <v>278</v>
      </c>
      <c r="B105" s="322"/>
      <c r="C105" s="322"/>
      <c r="D105" s="322"/>
      <c r="E105" s="322"/>
      <c r="F105" s="322"/>
      <c r="G105" s="322"/>
      <c r="H105" s="322"/>
      <c r="I105" s="322"/>
      <c r="J105" s="323"/>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330" t="s">
        <v>280</v>
      </c>
      <c r="B107" s="331"/>
      <c r="C107" s="331"/>
      <c r="D107" s="128"/>
      <c r="E107" s="222"/>
      <c r="F107" s="324"/>
      <c r="G107" s="129" t="s">
        <v>277</v>
      </c>
      <c r="H107" s="297"/>
      <c r="I107" s="297"/>
      <c r="J107" s="298"/>
      <c r="K107" s="49"/>
      <c r="L107" s="50"/>
      <c r="N107" s="18"/>
      <c r="O107" s="18"/>
      <c r="P107" s="14"/>
    </row>
    <row r="108" spans="1:19" s="1" customFormat="1" ht="15" customHeight="1" x14ac:dyDescent="0.2">
      <c r="A108" s="203"/>
      <c r="B108" s="204"/>
      <c r="C108" s="204"/>
      <c r="D108" s="13"/>
      <c r="E108" s="225"/>
      <c r="F108" s="329"/>
      <c r="G108" s="128"/>
      <c r="H108" s="128"/>
      <c r="I108" s="128"/>
      <c r="J108" s="47"/>
      <c r="K108" s="49"/>
      <c r="L108" s="50"/>
      <c r="N108" s="18"/>
      <c r="O108" s="18"/>
      <c r="P108" s="14"/>
    </row>
    <row r="109" spans="1:19" s="28" customFormat="1" ht="15" customHeight="1" x14ac:dyDescent="0.2">
      <c r="A109" s="321" t="s">
        <v>281</v>
      </c>
      <c r="B109" s="322"/>
      <c r="C109" s="322"/>
      <c r="D109" s="322"/>
      <c r="E109" s="322"/>
      <c r="F109" s="322"/>
      <c r="G109" s="322"/>
      <c r="H109" s="322"/>
      <c r="I109" s="322"/>
      <c r="J109" s="323"/>
      <c r="K109" s="49"/>
      <c r="L109" s="46"/>
      <c r="N109" s="20"/>
      <c r="O109" s="20"/>
      <c r="P109" s="19"/>
    </row>
    <row r="110" spans="1:19" s="1" customFormat="1" ht="15" customHeight="1" x14ac:dyDescent="0.2">
      <c r="A110" s="39" t="s">
        <v>282</v>
      </c>
      <c r="B110" s="128"/>
      <c r="C110" s="128"/>
      <c r="D110" s="128"/>
      <c r="E110" s="222"/>
      <c r="F110" s="324"/>
      <c r="G110" s="129" t="s">
        <v>277</v>
      </c>
      <c r="H110" s="327"/>
      <c r="I110" s="327"/>
      <c r="J110" s="328"/>
      <c r="K110" s="49"/>
      <c r="L110" s="50"/>
      <c r="N110" s="18"/>
      <c r="O110" s="18"/>
      <c r="P110" s="14"/>
    </row>
    <row r="111" spans="1:19" s="1" customFormat="1" ht="15" customHeight="1" thickBot="1" x14ac:dyDescent="0.25">
      <c r="A111" s="52"/>
      <c r="B111" s="53"/>
      <c r="C111" s="53"/>
      <c r="D111" s="53"/>
      <c r="E111" s="325"/>
      <c r="F111" s="326"/>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1XEuCJwx49DmDiSJWVawEwhhYyjP/yYQE1COnN0w9uWGYywoQFP/tOnq5m9u8dJ8GkG6C3hHBvqedHv/I0jaNA==" saltValue="qpmNtQof2NPjNnJU7UkRPg==" spinCount="100000" sheet="1" formatCells="0" formatColumns="0" formatRows="0" insertColumns="0" insertRows="0" insertHyperlinks="0" deleteColumns="0" deleteRows="0" sort="0" autoFilter="0" pivotTables="0"/>
  <mergeCells count="141">
    <mergeCell ref="A109:J109"/>
    <mergeCell ref="E110:F111"/>
    <mergeCell ref="H110:J110"/>
    <mergeCell ref="A101:J101"/>
    <mergeCell ref="E103:F104"/>
    <mergeCell ref="H103:J103"/>
    <mergeCell ref="A105:J105"/>
    <mergeCell ref="A107:C108"/>
    <mergeCell ref="E107:F108"/>
    <mergeCell ref="H107:J107"/>
    <mergeCell ref="A95:J95"/>
    <mergeCell ref="A96:D97"/>
    <mergeCell ref="H96:J96"/>
    <mergeCell ref="A98:D99"/>
    <mergeCell ref="H98:J99"/>
    <mergeCell ref="A100:J100"/>
    <mergeCell ref="A88:J88"/>
    <mergeCell ref="A89:D89"/>
    <mergeCell ref="H89:J89"/>
    <mergeCell ref="A91:D91"/>
    <mergeCell ref="H91:J91"/>
    <mergeCell ref="A93:D93"/>
    <mergeCell ref="H93:J93"/>
    <mergeCell ref="A82:D82"/>
    <mergeCell ref="H82:J82"/>
    <mergeCell ref="A84:D84"/>
    <mergeCell ref="H84:J84"/>
    <mergeCell ref="A86:D86"/>
    <mergeCell ref="H86:J86"/>
    <mergeCell ref="A68:G68"/>
    <mergeCell ref="H68:J68"/>
    <mergeCell ref="A69:J69"/>
    <mergeCell ref="A70:J70"/>
    <mergeCell ref="A71:J71"/>
    <mergeCell ref="A81:J81"/>
    <mergeCell ref="F63:J65"/>
    <mergeCell ref="A64:B64"/>
    <mergeCell ref="C64:E64"/>
    <mergeCell ref="B65:E65"/>
    <mergeCell ref="F66:J67"/>
    <mergeCell ref="A67:B67"/>
    <mergeCell ref="C67:E67"/>
    <mergeCell ref="A59:G59"/>
    <mergeCell ref="H59:J59"/>
    <mergeCell ref="A60:G60"/>
    <mergeCell ref="H60:J60"/>
    <mergeCell ref="A61:J61"/>
    <mergeCell ref="A62:E62"/>
    <mergeCell ref="F62:J62"/>
    <mergeCell ref="H54:J54"/>
    <mergeCell ref="H55:J55"/>
    <mergeCell ref="H56:J56"/>
    <mergeCell ref="H57:J57"/>
    <mergeCell ref="A58:G58"/>
    <mergeCell ref="H58:J58"/>
    <mergeCell ref="A49:J49"/>
    <mergeCell ref="A50:D50"/>
    <mergeCell ref="E50:J50"/>
    <mergeCell ref="A51:J51"/>
    <mergeCell ref="H52:J52"/>
    <mergeCell ref="H53:J53"/>
    <mergeCell ref="A46:D46"/>
    <mergeCell ref="H46:I46"/>
    <mergeCell ref="A47:D47"/>
    <mergeCell ref="H47:I47"/>
    <mergeCell ref="A48:D48"/>
    <mergeCell ref="H48:I48"/>
    <mergeCell ref="A43:D43"/>
    <mergeCell ref="H43:I43"/>
    <mergeCell ref="A44:D44"/>
    <mergeCell ref="H44:I44"/>
    <mergeCell ref="A45:D45"/>
    <mergeCell ref="H45:I45"/>
    <mergeCell ref="K39:K40"/>
    <mergeCell ref="A40:D40"/>
    <mergeCell ref="A41:D41"/>
    <mergeCell ref="H41:I41"/>
    <mergeCell ref="A42:D42"/>
    <mergeCell ref="H42:I42"/>
    <mergeCell ref="A36:F36"/>
    <mergeCell ref="I36:J36"/>
    <mergeCell ref="A37:F37"/>
    <mergeCell ref="I37:J37"/>
    <mergeCell ref="A38:J38"/>
    <mergeCell ref="A39:G39"/>
    <mergeCell ref="H39:I40"/>
    <mergeCell ref="J39:J40"/>
    <mergeCell ref="I31:J31"/>
    <mergeCell ref="I32:J32"/>
    <mergeCell ref="I33:J33"/>
    <mergeCell ref="I34:J34"/>
    <mergeCell ref="A35:F35"/>
    <mergeCell ref="I35:J35"/>
    <mergeCell ref="A28:D28"/>
    <mergeCell ref="E28:J28"/>
    <mergeCell ref="A29:D29"/>
    <mergeCell ref="E29:J29"/>
    <mergeCell ref="A30:F30"/>
    <mergeCell ref="I30:J30"/>
    <mergeCell ref="B24:E24"/>
    <mergeCell ref="F24:H24"/>
    <mergeCell ref="B25:E25"/>
    <mergeCell ref="B21:E21"/>
    <mergeCell ref="F21:H21"/>
    <mergeCell ref="I21:J21"/>
    <mergeCell ref="B22:E22"/>
    <mergeCell ref="F22:H22"/>
    <mergeCell ref="I22:J22"/>
    <mergeCell ref="K4:K13"/>
    <mergeCell ref="B5:E5"/>
    <mergeCell ref="G5:J5"/>
    <mergeCell ref="B6:E6"/>
    <mergeCell ref="G6:J6"/>
    <mergeCell ref="B7:E7"/>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37890"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37891"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37892"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37893"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37894"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37895"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37896"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37897"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37898"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37899"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37900"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37901"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37902"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37903"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37904"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37905"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37906"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37907"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37908"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37909"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37910"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37911"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37912"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37913"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37914"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37915"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37916"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37917"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37918" r:id="rId33" name="Selectievakje 141">
              <controlPr locked="0" defaultSize="0" autoFill="0" autoLine="0" autoPict="0">
                <anchor moveWithCells="1">
                  <from>
                    <xdr:col>8</xdr:col>
                    <xdr:colOff>350520</xdr:colOff>
                    <xdr:row>20</xdr:row>
                    <xdr:rowOff>182880</xdr:rowOff>
                  </from>
                  <to>
                    <xdr:col>9</xdr:col>
                    <xdr:colOff>403860</xdr:colOff>
                    <xdr:row>22</xdr:row>
                    <xdr:rowOff>30480</xdr:rowOff>
                  </to>
                </anchor>
              </controlPr>
            </control>
          </mc:Choice>
        </mc:AlternateContent>
        <mc:AlternateContent xmlns:mc="http://schemas.openxmlformats.org/markup-compatibility/2006">
          <mc:Choice Requires="x14">
            <control shapeId="37919" r:id="rId34" name="Selectievakje 143">
              <controlPr locked="0" defaultSize="0" autoFill="0" autoLine="0" autoPict="0">
                <anchor moveWithCells="1">
                  <from>
                    <xdr:col>7</xdr:col>
                    <xdr:colOff>899160</xdr:colOff>
                    <xdr:row>20</xdr:row>
                    <xdr:rowOff>182880</xdr:rowOff>
                  </from>
                  <to>
                    <xdr:col>8</xdr:col>
                    <xdr:colOff>304800</xdr:colOff>
                    <xdr:row>22</xdr:row>
                    <xdr:rowOff>22860</xdr:rowOff>
                  </to>
                </anchor>
              </controlPr>
            </control>
          </mc:Choice>
        </mc:AlternateContent>
        <mc:AlternateContent xmlns:mc="http://schemas.openxmlformats.org/markup-compatibility/2006">
          <mc:Choice Requires="x14">
            <control shapeId="37920" r:id="rId35"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37921" r:id="rId36"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37922" r:id="rId37"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37923" r:id="rId38"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37924" r:id="rId39"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37925" r:id="rId40"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37926" r:id="rId41"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37927" r:id="rId42"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37928" r:id="rId43" name="Check Box 40">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37929" r:id="rId44" name="Check Box 41">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37930" r:id="rId45" name="Check Box 42">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37931" r:id="rId46" name="Check Box 43">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37932" r:id="rId47" name="Check Box 44">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37933" r:id="rId48" name="Check Box 45">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37934" r:id="rId49" name="Check Box 46">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37935" r:id="rId50" name="Check Box 47">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37936" r:id="rId51" name="Check Box 48">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37937" r:id="rId52" name="Check Box 49">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37938" r:id="rId53" name="Check Box 50">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37939" r:id="rId54" name="Check Box 51">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37940" r:id="rId55" name="Check Box 52">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37941" r:id="rId56" name="Check Box 53">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37942" r:id="rId57" name="Check Box 54">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37943" r:id="rId58" name="Check Box 55">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A2AF4339D1834F927A38FD0E9E57A5" ma:contentTypeVersion="17" ma:contentTypeDescription="Een nieuw document maken." ma:contentTypeScope="" ma:versionID="094a6f1d2ceb04789a91678f3df85267">
  <xsd:schema xmlns:xsd="http://www.w3.org/2001/XMLSchema" xmlns:xs="http://www.w3.org/2001/XMLSchema" xmlns:p="http://schemas.microsoft.com/office/2006/metadata/properties" xmlns:ns2="93ccbf54-3603-4651-af3a-67f28949a3d5" xmlns:ns3="15573e4a-f0f7-446c-bbad-6b122b1499ad" targetNamespace="http://schemas.microsoft.com/office/2006/metadata/properties" ma:root="true" ma:fieldsID="9443026f2a89e6b929cdb0edb750653a" ns2:_="" ns3:_="">
    <xsd:import namespace="93ccbf54-3603-4651-af3a-67f28949a3d5"/>
    <xsd:import namespace="15573e4a-f0f7-446c-bbad-6b122b1499ad"/>
    <xsd:element name="properties">
      <xsd:complexType>
        <xsd:sequence>
          <xsd:element name="documentManagement">
            <xsd:complexType>
              <xsd:all>
                <xsd:element ref="ns2:MediaServiceMetadata" minOccurs="0"/>
                <xsd:element ref="ns2:MediaServiceFastMetadata" minOccurs="0"/>
                <xsd:element ref="ns2:e2cdeec4778146c780e1abd87a45c9f4" minOccurs="0"/>
                <xsd:element ref="ns3:TaxCatchAll"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cbf54-3603-4651-af3a-67f28949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2cdeec4778146c780e1abd87a45c9f4" ma:index="11" ma:taxonomy="true" ma:internalName="e2cdeec4778146c780e1abd87a45c9f4" ma:taxonomyFieldName="Categorie" ma:displayName="Categorie" ma:default="1;#Werkdocument|e68c8994-e7e5-44fe-9e00-cec4474a1543" ma:fieldId="{e2cdeec4-7781-46c7-80e1-abd87a45c9f4}" ma:taxonomyMulti="true" ma:sspId="728c0ce4-a17d-446c-909a-1935b5a9a80f" ma:termSetId="1772fa92-3d7a-4bf4-91ee-277779d61ed6" ma:anchorId="00000000-0000-0000-0000-000000000000" ma:open="false" ma:isKeyword="false">
      <xsd:complexType>
        <xsd:sequence>
          <xsd:element ref="pc:Terms" minOccurs="0" maxOccurs="1"/>
        </xsd:sequence>
      </xsd:complex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728c0ce4-a17d-446c-909a-1935b5a9a80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573e4a-f0f7-446c-bbad-6b122b1499a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ee019af-dd9d-4ec6-8011-d9c7e65c1326}" ma:internalName="TaxCatchAll" ma:showField="CatchAllData" ma:web="15573e4a-f0f7-446c-bbad-6b122b1499a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ccbf54-3603-4651-af3a-67f28949a3d5">
      <Terms xmlns="http://schemas.microsoft.com/office/infopath/2007/PartnerControls"/>
    </lcf76f155ced4ddcb4097134ff3c332f>
    <TaxCatchAll xmlns="15573e4a-f0f7-446c-bbad-6b122b1499ad">
      <Value>1</Value>
    </TaxCatchAll>
    <e2cdeec4778146c780e1abd87a45c9f4 xmlns="93ccbf54-3603-4651-af3a-67f28949a3d5">
      <Terms xmlns="http://schemas.microsoft.com/office/infopath/2007/PartnerControls">
        <TermInfo xmlns="http://schemas.microsoft.com/office/infopath/2007/PartnerControls">
          <TermName xmlns="http://schemas.microsoft.com/office/infopath/2007/PartnerControls">Werkdocument</TermName>
          <TermId xmlns="http://schemas.microsoft.com/office/infopath/2007/PartnerControls">e68c8994-e7e5-44fe-9e00-cec4474a1543</TermId>
        </TermInfo>
      </Terms>
    </e2cdeec4778146c780e1abd87a45c9f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8B203E-4CCD-4DCD-B7EC-68A46B7EF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ccbf54-3603-4651-af3a-67f28949a3d5"/>
    <ds:schemaRef ds:uri="15573e4a-f0f7-446c-bbad-6b122b1499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9D3ABE-6534-47BC-866B-60102580909E}">
  <ds:schemaRefs>
    <ds:schemaRef ds:uri="http://schemas.microsoft.com/office/2006/metadata/properties"/>
    <ds:schemaRef ds:uri="93ccbf54-3603-4651-af3a-67f28949a3d5"/>
    <ds:schemaRef ds:uri="http://purl.org/dc/elements/1.1/"/>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15573e4a-f0f7-446c-bbad-6b122b1499ad"/>
    <ds:schemaRef ds:uri="http://www.w3.org/XML/1998/namespace"/>
    <ds:schemaRef ds:uri="http://purl.org/dc/terms/"/>
  </ds:schemaRefs>
</ds:datastoreItem>
</file>

<file path=customXml/itemProps3.xml><?xml version="1.0" encoding="utf-8"?>
<ds:datastoreItem xmlns:ds="http://schemas.openxmlformats.org/officeDocument/2006/customXml" ds:itemID="{B73832D0-9D82-4346-A618-DCEC279AEE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56</vt:i4>
      </vt:variant>
    </vt:vector>
  </HeadingPairs>
  <TitlesOfParts>
    <vt:vector size="68" baseType="lpstr">
      <vt:lpstr>Instructions</vt:lpstr>
      <vt:lpstr>ICA Troupeau 1</vt:lpstr>
      <vt:lpstr>ICA Troupeau 2</vt:lpstr>
      <vt:lpstr>ICA Troupeau 3</vt:lpstr>
      <vt:lpstr>ICA Troupeau 4</vt:lpstr>
      <vt:lpstr>ICA Troupeau 5</vt:lpstr>
      <vt:lpstr>ICA Troupeau 6</vt:lpstr>
      <vt:lpstr>ICA Troupeau 7</vt:lpstr>
      <vt:lpstr>ICA Troupeau 8</vt:lpstr>
      <vt:lpstr>ICA Troupeau 9</vt:lpstr>
      <vt:lpstr>ICA Troupeau 10</vt:lpstr>
      <vt:lpstr>Producten + wachttijd</vt:lpstr>
      <vt:lpstr>'ICA Troupeau 1'!Afdrukbereik</vt:lpstr>
      <vt:lpstr>'ICA Troupeau 10'!Afdrukbereik</vt:lpstr>
      <vt:lpstr>'ICA Troupeau 2'!Afdrukbereik</vt:lpstr>
      <vt:lpstr>'ICA Troupeau 3'!Afdrukbereik</vt:lpstr>
      <vt:lpstr>'ICA Troupeau 4'!Afdrukbereik</vt:lpstr>
      <vt:lpstr>'ICA Troupeau 5'!Afdrukbereik</vt:lpstr>
      <vt:lpstr>'ICA Troupeau 6'!Afdrukbereik</vt:lpstr>
      <vt:lpstr>'ICA Troupeau 7'!Afdrukbereik</vt:lpstr>
      <vt:lpstr>'ICA Troupeau 8'!Afdrukbereik</vt:lpstr>
      <vt:lpstr>'ICA Troupeau 9'!Afdrukbereik</vt:lpstr>
      <vt:lpstr>'ICA Troupeau 1'!dagen</vt:lpstr>
      <vt:lpstr>'ICA Troupeau 10'!dagen</vt:lpstr>
      <vt:lpstr>'ICA Troupeau 2'!dagen</vt:lpstr>
      <vt:lpstr>'ICA Troupeau 3'!dagen</vt:lpstr>
      <vt:lpstr>'ICA Troupeau 4'!dagen</vt:lpstr>
      <vt:lpstr>'ICA Troupeau 5'!dagen</vt:lpstr>
      <vt:lpstr>'ICA Troupeau 6'!dagen</vt:lpstr>
      <vt:lpstr>'ICA Troupeau 7'!dagen</vt:lpstr>
      <vt:lpstr>'ICA Troupeau 8'!dagen</vt:lpstr>
      <vt:lpstr>'ICA Troupeau 9'!dagen</vt:lpstr>
      <vt:lpstr>geneesmiddelen</vt:lpstr>
      <vt:lpstr>geneesmiddelenW</vt:lpstr>
      <vt:lpstr>landen</vt:lpstr>
      <vt:lpstr>'ICA Troupeau 1'!opzet</vt:lpstr>
      <vt:lpstr>'ICA Troupeau 10'!opzet</vt:lpstr>
      <vt:lpstr>'ICA Troupeau 2'!opzet</vt:lpstr>
      <vt:lpstr>'ICA Troupeau 3'!opzet</vt:lpstr>
      <vt:lpstr>'ICA Troupeau 4'!opzet</vt:lpstr>
      <vt:lpstr>'ICA Troupeau 5'!opzet</vt:lpstr>
      <vt:lpstr>'ICA Troupeau 6'!opzet</vt:lpstr>
      <vt:lpstr>'ICA Troupeau 7'!opzet</vt:lpstr>
      <vt:lpstr>'ICA Troupeau 8'!opzet</vt:lpstr>
      <vt:lpstr>'ICA Troupeau 9'!opzet</vt:lpstr>
      <vt:lpstr>'ICA Troupeau 1'!Print_Area</vt:lpstr>
      <vt:lpstr>'ICA Troupeau 10'!Print_Area</vt:lpstr>
      <vt:lpstr>'ICA Troupeau 2'!Print_Area</vt:lpstr>
      <vt:lpstr>'ICA Troupeau 3'!Print_Area</vt:lpstr>
      <vt:lpstr>'ICA Troupeau 4'!Print_Area</vt:lpstr>
      <vt:lpstr>'ICA Troupeau 5'!Print_Area</vt:lpstr>
      <vt:lpstr>'ICA Troupeau 6'!Print_Area</vt:lpstr>
      <vt:lpstr>'ICA Troupeau 7'!Print_Area</vt:lpstr>
      <vt:lpstr>'ICA Troupeau 8'!Print_Area</vt:lpstr>
      <vt:lpstr>'ICA Troupeau 9'!Print_Area</vt:lpstr>
      <vt:lpstr>'ICA Troupeau 1'!slachtdatum</vt:lpstr>
      <vt:lpstr>'ICA Troupeau 10'!slachtdatum</vt:lpstr>
      <vt:lpstr>'ICA Troupeau 2'!slachtdatum</vt:lpstr>
      <vt:lpstr>'ICA Troupeau 3'!slachtdatum</vt:lpstr>
      <vt:lpstr>'ICA Troupeau 4'!slachtdatum</vt:lpstr>
      <vt:lpstr>'ICA Troupeau 5'!slachtdatum</vt:lpstr>
      <vt:lpstr>'ICA Troupeau 6'!slachtdatum</vt:lpstr>
      <vt:lpstr>'ICA Troupeau 7'!slachtdatum</vt:lpstr>
      <vt:lpstr>'ICA Troupeau 8'!slachtdatum</vt:lpstr>
      <vt:lpstr>'ICA Troupeau 9'!slachtdatum</vt:lpstr>
      <vt:lpstr>Toevoegmiddel</vt:lpstr>
      <vt:lpstr>ToevoegmiddelW</vt:lpstr>
      <vt:lpstr>vaccins</vt:lpstr>
    </vt:vector>
  </TitlesOfParts>
  <Company>Vepek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Wouter Verheecke</dc:creator>
  <cp:lastModifiedBy>Ilse Brosens</cp:lastModifiedBy>
  <cp:lastPrinted>2024-09-11T09:44:24Z</cp:lastPrinted>
  <dcterms:created xsi:type="dcterms:W3CDTF">2008-09-03T09:27:50Z</dcterms:created>
  <dcterms:modified xsi:type="dcterms:W3CDTF">2024-09-11T09:51:28Z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0x010100CBA2AF4339D1834F927A38FD0E9E57A5</vt:lpwstr>
  </property>
  <property fmtid="{D5CDD505-2E9C-101B-9397-08002B2CF9AE}" pid="4" name="Categorie">
    <vt:lpwstr>1;#Werkdocument|e68c8994-e7e5-44fe-9e00-cec4474a1543</vt:lpwstr>
  </property>
</Properties>
</file>